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andlerron/Google Drive/0_BABS/2024/2403/"/>
    </mc:Choice>
  </mc:AlternateContent>
  <xr:revisionPtr revIDLastSave="0" documentId="13_ncr:1_{293711C9-9E61-6A4E-B2F2-C3437951E068}" xr6:coauthVersionLast="47" xr6:coauthVersionMax="47" xr10:uidLastSave="{00000000-0000-0000-0000-000000000000}"/>
  <bookViews>
    <workbookView xWindow="2140" yWindow="500" windowWidth="26520" windowHeight="19400" xr2:uid="{00000000-000D-0000-FFFF-FFFF00000000}"/>
  </bookViews>
  <sheets>
    <sheet name="15-Team Mix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341" i="1" l="1"/>
  <c r="AA1341" i="1"/>
  <c r="Z1341" i="1"/>
  <c r="AE1341" i="1" s="1"/>
  <c r="AA1340" i="1"/>
  <c r="AI1340" i="1" s="1"/>
  <c r="Z1340" i="1"/>
  <c r="AF1340" i="1" s="1"/>
  <c r="AA1339" i="1"/>
  <c r="AI1339" i="1" s="1"/>
  <c r="Z1339" i="1"/>
  <c r="AA1338" i="1"/>
  <c r="AG1338" i="1" s="1"/>
  <c r="Z1338" i="1"/>
  <c r="AF1338" i="1" s="1"/>
  <c r="B19" i="1"/>
  <c r="Z929" i="1"/>
  <c r="Z903" i="1"/>
  <c r="Z897" i="1"/>
  <c r="Z865" i="1"/>
  <c r="Z896" i="1"/>
  <c r="Z928" i="1"/>
  <c r="Z1327" i="1"/>
  <c r="Z961" i="1"/>
  <c r="Z895" i="1"/>
  <c r="Z1004" i="1"/>
  <c r="Z1066" i="1"/>
  <c r="Z1132" i="1"/>
  <c r="Z936" i="1"/>
  <c r="Z1131" i="1"/>
  <c r="Z1133" i="1"/>
  <c r="Z935" i="1"/>
  <c r="Z934" i="1"/>
  <c r="Z1235" i="1"/>
  <c r="Z1199" i="1"/>
  <c r="Z1210" i="1"/>
  <c r="Z900" i="1"/>
  <c r="Z1193" i="1"/>
  <c r="Z1192" i="1"/>
  <c r="Z1191" i="1"/>
  <c r="Z1216" i="1"/>
  <c r="Z1190" i="1"/>
  <c r="Z1054" i="1"/>
  <c r="Z933" i="1"/>
  <c r="Z1060" i="1"/>
  <c r="Z946" i="1"/>
  <c r="Z918" i="1"/>
  <c r="Z804" i="1"/>
  <c r="Z817" i="1"/>
  <c r="Z777" i="1"/>
  <c r="Z604" i="1"/>
  <c r="Z904" i="1"/>
  <c r="Z1005" i="1"/>
  <c r="Z741" i="1"/>
  <c r="Z509" i="1"/>
  <c r="Z987" i="1"/>
  <c r="Z756" i="1"/>
  <c r="Z736" i="1"/>
  <c r="Z841" i="1"/>
  <c r="Z1208" i="1"/>
  <c r="Z881" i="1"/>
  <c r="Z701" i="1"/>
  <c r="Z1375" i="1"/>
  <c r="Z1058" i="1"/>
  <c r="Z585" i="1"/>
  <c r="Z1024" i="1"/>
  <c r="Z1118" i="1"/>
  <c r="Z825" i="1"/>
  <c r="Z1243" i="1"/>
  <c r="Z1184" i="1"/>
  <c r="Z538" i="1"/>
  <c r="Z1165" i="1"/>
  <c r="Z445" i="1"/>
  <c r="Z808" i="1"/>
  <c r="Z768" i="1"/>
  <c r="Z1181" i="1"/>
  <c r="Z623" i="1"/>
  <c r="Z913" i="1"/>
  <c r="Z427" i="1"/>
  <c r="Z502" i="1"/>
  <c r="Z1261" i="1"/>
  <c r="Z1350" i="1"/>
  <c r="Z540" i="1"/>
  <c r="Z611" i="1"/>
  <c r="Z1042" i="1"/>
  <c r="Z389" i="1"/>
  <c r="Z437" i="1"/>
  <c r="Z1156" i="1"/>
  <c r="Z998" i="1"/>
  <c r="Z217" i="1"/>
  <c r="Z583" i="1"/>
  <c r="Z1091" i="1"/>
  <c r="Z1009" i="1"/>
  <c r="Z1270" i="1"/>
  <c r="Z919" i="1"/>
  <c r="Z1324" i="1"/>
  <c r="Z248" i="1"/>
  <c r="Z688" i="1"/>
  <c r="Z1203" i="1"/>
  <c r="Z829" i="1"/>
  <c r="Z899" i="1"/>
  <c r="Z274" i="1"/>
  <c r="Z281" i="1"/>
  <c r="Z1154" i="1"/>
  <c r="Z592" i="1"/>
  <c r="Z362" i="1"/>
  <c r="Z837" i="1"/>
  <c r="Z516" i="1"/>
  <c r="Z749" i="1"/>
  <c r="Z771" i="1"/>
  <c r="Z1371" i="1"/>
  <c r="Z81" i="1"/>
  <c r="Z1088" i="1"/>
  <c r="Z751" i="1"/>
  <c r="Z566" i="1"/>
  <c r="Z925" i="1"/>
  <c r="Z1048" i="1"/>
  <c r="Z886" i="1"/>
  <c r="Z691" i="1"/>
  <c r="Z588" i="1"/>
  <c r="Z1233" i="1"/>
  <c r="Z694" i="1"/>
  <c r="Z877" i="1"/>
  <c r="Z1284" i="1"/>
  <c r="Z1110" i="1"/>
  <c r="Z822" i="1"/>
  <c r="Z867" i="1"/>
  <c r="Z974" i="1"/>
  <c r="Z1063" i="1"/>
  <c r="Z871" i="1"/>
  <c r="Z889" i="1"/>
  <c r="Z979" i="1"/>
  <c r="Z820" i="1"/>
  <c r="Z864" i="1"/>
  <c r="Z846" i="1"/>
  <c r="Z942" i="1"/>
  <c r="Z596" i="1"/>
  <c r="Z849" i="1"/>
  <c r="Z1250" i="1"/>
  <c r="Z275" i="1"/>
  <c r="Z1320" i="1"/>
  <c r="Z1354" i="1"/>
  <c r="Z621" i="1"/>
  <c r="Z1364" i="1"/>
  <c r="Z376" i="1"/>
  <c r="Z238" i="1"/>
  <c r="Z98" i="1"/>
  <c r="Z230" i="1"/>
  <c r="Z472" i="1"/>
  <c r="Z665" i="1"/>
  <c r="Z337" i="1"/>
  <c r="Z789" i="1"/>
  <c r="Z1084" i="1"/>
  <c r="Z1087" i="1"/>
  <c r="Z1125" i="1"/>
  <c r="Z1029" i="1"/>
  <c r="Z263" i="1"/>
  <c r="Z189" i="1"/>
  <c r="Z1033" i="1"/>
  <c r="Z367" i="1"/>
  <c r="Z788" i="1"/>
  <c r="Z384" i="1"/>
  <c r="Z127" i="1"/>
  <c r="Z470" i="1"/>
  <c r="Z188" i="1"/>
  <c r="Z504" i="1"/>
  <c r="Z347" i="1"/>
  <c r="Z574" i="1"/>
  <c r="Z619" i="1"/>
  <c r="Z324" i="1"/>
  <c r="Z432" i="1"/>
  <c r="Z232" i="1"/>
  <c r="Z890" i="1"/>
  <c r="Z1010" i="1"/>
  <c r="Z1040" i="1"/>
  <c r="Z453" i="1"/>
  <c r="Z1073" i="1"/>
  <c r="Z1052" i="1"/>
  <c r="Z613" i="1"/>
  <c r="Z530" i="1"/>
  <c r="Z1161" i="1"/>
  <c r="Z1147" i="1"/>
  <c r="Z408" i="1"/>
  <c r="Z381" i="1"/>
  <c r="Z390" i="1"/>
  <c r="Z491" i="1"/>
  <c r="Z815" i="1"/>
  <c r="Z144" i="1"/>
  <c r="Z360" i="1"/>
  <c r="Z514" i="1"/>
  <c r="Z440" i="1"/>
  <c r="Z624" i="1"/>
  <c r="Z1357" i="1"/>
  <c r="Z1312" i="1"/>
  <c r="Z255" i="1"/>
  <c r="Z567" i="1"/>
  <c r="Z1246" i="1"/>
  <c r="Z605" i="1"/>
  <c r="Z813" i="1"/>
  <c r="Z105" i="1"/>
  <c r="Z145" i="1"/>
  <c r="Z357" i="1"/>
  <c r="Z983" i="1"/>
  <c r="Z1374" i="1"/>
  <c r="Z729" i="1"/>
  <c r="Z1086" i="1"/>
  <c r="Z134" i="1"/>
  <c r="Z12" i="1"/>
  <c r="Z932" i="1"/>
  <c r="Z1241" i="1"/>
  <c r="Z161" i="1"/>
  <c r="Z681" i="1"/>
  <c r="Z1028" i="1"/>
  <c r="Z1248" i="1"/>
  <c r="Z719" i="1"/>
  <c r="Z646" i="1"/>
  <c r="Z1265" i="1"/>
  <c r="Z253" i="1"/>
  <c r="Z811" i="1"/>
  <c r="Z575" i="1"/>
  <c r="Z1219" i="1"/>
  <c r="Z800" i="1"/>
  <c r="Z707" i="1"/>
  <c r="Z168" i="1"/>
  <c r="Z335" i="1"/>
  <c r="Z165" i="1"/>
  <c r="Z766" i="1"/>
  <c r="Z1050" i="1"/>
  <c r="Z957" i="1"/>
  <c r="Z713" i="1"/>
  <c r="Z1227" i="1"/>
  <c r="Z1251" i="1"/>
  <c r="Z1162" i="1"/>
  <c r="Z435" i="1"/>
  <c r="Z342" i="1"/>
  <c r="Z995" i="1"/>
  <c r="Z252" i="1"/>
  <c r="Z473" i="1"/>
  <c r="Z716" i="1"/>
  <c r="Z528" i="1"/>
  <c r="Z428" i="1"/>
  <c r="Z1267" i="1"/>
  <c r="Z725" i="1"/>
  <c r="Z1160" i="1"/>
  <c r="Z416" i="1"/>
  <c r="Z576" i="1"/>
  <c r="Z6" i="1"/>
  <c r="Z302" i="1"/>
  <c r="Z234" i="1"/>
  <c r="Z306" i="1"/>
  <c r="Z1212" i="1"/>
  <c r="Z972" i="1"/>
  <c r="Z742" i="1"/>
  <c r="Z851" i="1"/>
  <c r="Z770" i="1"/>
  <c r="Z78" i="1"/>
  <c r="Z930" i="1"/>
  <c r="Z192" i="1"/>
  <c r="Z372" i="1"/>
  <c r="Z636" i="1"/>
  <c r="Z969" i="1"/>
  <c r="Z948" i="1"/>
  <c r="Z892" i="1"/>
  <c r="Z268" i="1"/>
  <c r="Z1351" i="1"/>
  <c r="Z140" i="1"/>
  <c r="Z256" i="1"/>
  <c r="Z559" i="1"/>
  <c r="Z199" i="1"/>
  <c r="Z396" i="1"/>
  <c r="Z120" i="1"/>
  <c r="Z863" i="1"/>
  <c r="Z181" i="1"/>
  <c r="Z947" i="1"/>
  <c r="Z911" i="1"/>
  <c r="Z423" i="1"/>
  <c r="Z758" i="1"/>
  <c r="Z801" i="1"/>
  <c r="Z328" i="1"/>
  <c r="Z855" i="1"/>
  <c r="Z563" i="1"/>
  <c r="Z954" i="1"/>
  <c r="Z373" i="1"/>
  <c r="Z858" i="1"/>
  <c r="Z1079" i="1"/>
  <c r="Z1150" i="1"/>
  <c r="Z1130" i="1"/>
  <c r="Z1093" i="1"/>
  <c r="Z823" i="1"/>
  <c r="Z410" i="1"/>
  <c r="Z717" i="1"/>
  <c r="Z153" i="1"/>
  <c r="Z722" i="1"/>
  <c r="Z635" i="1"/>
  <c r="Z370" i="1"/>
  <c r="Z1061" i="1"/>
  <c r="Z222" i="1"/>
  <c r="Z297" i="1"/>
  <c r="Z921" i="1"/>
  <c r="Z527" i="1"/>
  <c r="Z977" i="1"/>
  <c r="Z782" i="1"/>
  <c r="Z164" i="1"/>
  <c r="Z747" i="1"/>
  <c r="Z590" i="1"/>
  <c r="Z1372" i="1"/>
  <c r="Z270" i="1"/>
  <c r="Z959" i="1"/>
  <c r="Z113" i="1"/>
  <c r="Z643" i="1"/>
  <c r="Z1259" i="1"/>
  <c r="Z571" i="1"/>
  <c r="Z759" i="1"/>
  <c r="Z533" i="1"/>
  <c r="Z971" i="1"/>
  <c r="Z1135" i="1"/>
  <c r="Z1197" i="1"/>
  <c r="Z510" i="1"/>
  <c r="Z21" i="1"/>
  <c r="Z614" i="1"/>
  <c r="Z809" i="1"/>
  <c r="Z101" i="1"/>
  <c r="Z752" i="1"/>
  <c r="Z706" i="1"/>
  <c r="Z906" i="1"/>
  <c r="Z1101" i="1"/>
  <c r="Z818" i="1"/>
  <c r="Z1002" i="1"/>
  <c r="Z724" i="1"/>
  <c r="Z123" i="1"/>
  <c r="Z860" i="1"/>
  <c r="Z966" i="1"/>
  <c r="Z1092" i="1"/>
  <c r="Z109" i="1"/>
  <c r="Z676" i="1"/>
  <c r="Z83" i="1"/>
  <c r="Z1077" i="1"/>
  <c r="Z652" i="1"/>
  <c r="Z761" i="1"/>
  <c r="Z627" i="1"/>
  <c r="Z1011" i="1"/>
  <c r="Z994" i="1"/>
  <c r="Z831" i="1"/>
  <c r="Z447" i="1"/>
  <c r="Z901" i="1"/>
  <c r="Z1044" i="1"/>
  <c r="Z320" i="1"/>
  <c r="Z620" i="1"/>
  <c r="Z212" i="1"/>
  <c r="Z1134" i="1"/>
  <c r="Z249" i="1"/>
  <c r="Z869" i="1"/>
  <c r="Z1155" i="1"/>
  <c r="Z655" i="1"/>
  <c r="Z1269" i="1"/>
  <c r="Z1140" i="1"/>
  <c r="Z92" i="1"/>
  <c r="Z166" i="1"/>
  <c r="Z23" i="1"/>
  <c r="Z1113" i="1"/>
  <c r="Z515" i="1"/>
  <c r="Z55" i="1"/>
  <c r="Z439" i="1"/>
  <c r="Z654" i="1"/>
  <c r="Z1127" i="1"/>
  <c r="Z154" i="1"/>
  <c r="Z680" i="1"/>
  <c r="Z183" i="1"/>
  <c r="Z51" i="1"/>
  <c r="Z240" i="1"/>
  <c r="Z498" i="1"/>
  <c r="Z1326" i="1"/>
  <c r="Z641" i="1"/>
  <c r="Z1183" i="1"/>
  <c r="Z1001" i="1"/>
  <c r="Z363" i="1"/>
  <c r="Z205" i="1"/>
  <c r="Z870" i="1"/>
  <c r="Z734" i="1"/>
  <c r="Z999" i="1"/>
  <c r="Z1062" i="1"/>
  <c r="Z634" i="1"/>
  <c r="Z72" i="1"/>
  <c r="Z711" i="1"/>
  <c r="Z483" i="1"/>
  <c r="Z633" i="1"/>
  <c r="Z955" i="1"/>
  <c r="Z1206" i="1"/>
  <c r="Z997" i="1"/>
  <c r="Z391" i="1"/>
  <c r="Z744" i="1"/>
  <c r="Z42" i="1"/>
  <c r="Z1102" i="1"/>
  <c r="Z526" i="1"/>
  <c r="Z450" i="1"/>
  <c r="Z56" i="1"/>
  <c r="Z126" i="1"/>
  <c r="Z409" i="1"/>
  <c r="Z1256" i="1"/>
  <c r="Z443" i="1"/>
  <c r="Z76" i="1"/>
  <c r="Z917" i="1"/>
  <c r="Z1094" i="1"/>
  <c r="Z395" i="1"/>
  <c r="Z657" i="1"/>
  <c r="Z967" i="1"/>
  <c r="Z783" i="1"/>
  <c r="Z511" i="1"/>
  <c r="Z671" i="1"/>
  <c r="Z394" i="1"/>
  <c r="Z1342" i="1"/>
  <c r="Z989" i="1"/>
  <c r="Z1171" i="1"/>
  <c r="Z853" i="1"/>
  <c r="Z1229" i="1"/>
  <c r="Z117" i="1"/>
  <c r="Z529" i="1"/>
  <c r="Z264" i="1"/>
  <c r="Z1362" i="1"/>
  <c r="Z400" i="1"/>
  <c r="Z941" i="1"/>
  <c r="Z879" i="1"/>
  <c r="Z1074" i="1"/>
  <c r="Z1081" i="1"/>
  <c r="Z1239" i="1"/>
  <c r="Z584" i="1"/>
  <c r="Z1262" i="1"/>
  <c r="Z1252" i="1"/>
  <c r="Z464" i="1"/>
  <c r="Z1283" i="1"/>
  <c r="Z794" i="1"/>
  <c r="Z663" i="1"/>
  <c r="Z607" i="1"/>
  <c r="Z330" i="1"/>
  <c r="Z982" i="1"/>
  <c r="Z309" i="1"/>
  <c r="Z129" i="1"/>
  <c r="Z1230" i="1"/>
  <c r="Z612" i="1"/>
  <c r="Z141" i="1"/>
  <c r="Z477" i="1"/>
  <c r="Z914" i="1"/>
  <c r="Z578" i="1"/>
  <c r="Z675" i="1"/>
  <c r="Z318" i="1"/>
  <c r="Z856" i="1"/>
  <c r="Z73" i="1"/>
  <c r="Z750" i="1"/>
  <c r="Z1321" i="1"/>
  <c r="Z690" i="1"/>
  <c r="Z204" i="1"/>
  <c r="Z1209" i="1"/>
  <c r="Z36" i="1"/>
  <c r="Z1177" i="1"/>
  <c r="Z422" i="1"/>
  <c r="Z640" i="1"/>
  <c r="Z1070" i="1"/>
  <c r="Z569" i="1"/>
  <c r="Z1056" i="1"/>
  <c r="Z67" i="1"/>
  <c r="Z468" i="1"/>
  <c r="Z65" i="1"/>
  <c r="Z1297" i="1"/>
  <c r="Z649" i="1"/>
  <c r="Z276" i="1"/>
  <c r="Z404" i="1"/>
  <c r="Z159" i="1"/>
  <c r="Z765" i="1"/>
  <c r="Z48" i="1"/>
  <c r="Z225" i="1"/>
  <c r="Z499" i="1"/>
  <c r="Z601" i="1"/>
  <c r="Z878" i="1"/>
  <c r="Z196" i="1"/>
  <c r="Z866" i="1"/>
  <c r="Z1178" i="1"/>
  <c r="Z215" i="1"/>
  <c r="Z1034" i="1"/>
  <c r="Z496" i="1"/>
  <c r="Z34" i="1"/>
  <c r="Z59" i="1"/>
  <c r="Z203" i="1"/>
  <c r="Z121" i="1"/>
  <c r="Z714" i="1"/>
  <c r="Z38" i="1"/>
  <c r="Z1189" i="1"/>
  <c r="Z13" i="1"/>
  <c r="Z108" i="1"/>
  <c r="Z1138" i="1"/>
  <c r="Z1309" i="1"/>
  <c r="Z1279" i="1"/>
  <c r="Z975" i="1"/>
  <c r="Z1231" i="1"/>
  <c r="Z1037" i="1"/>
  <c r="Z630" i="1"/>
  <c r="Z272" i="1"/>
  <c r="Z1107" i="1"/>
  <c r="Z282" i="1"/>
  <c r="Z229" i="1"/>
  <c r="Z840" i="1"/>
  <c r="Z1026" i="1"/>
  <c r="Z923" i="1"/>
  <c r="Z767" i="1"/>
  <c r="Z476" i="1"/>
  <c r="Z830" i="1"/>
  <c r="Z136" i="1"/>
  <c r="Z1352" i="1"/>
  <c r="Z1168" i="1"/>
  <c r="Z451" i="1"/>
  <c r="Z1032" i="1"/>
  <c r="Z943" i="1"/>
  <c r="Z321" i="1"/>
  <c r="Z366" i="1"/>
  <c r="Z790" i="1"/>
  <c r="Z1124" i="1"/>
  <c r="Z266" i="1"/>
  <c r="Z521" i="1"/>
  <c r="Z827" i="1"/>
  <c r="Z562" i="1"/>
  <c r="Z780" i="1"/>
  <c r="Z96" i="1"/>
  <c r="Z738" i="1"/>
  <c r="Z1358" i="1"/>
  <c r="Z43" i="1"/>
  <c r="Z1000" i="1"/>
  <c r="Z737" i="1"/>
  <c r="Z710" i="1"/>
  <c r="Z926" i="1"/>
  <c r="Z1046" i="1"/>
  <c r="Z668" i="1"/>
  <c r="Z810" i="1"/>
  <c r="Z679" i="1"/>
  <c r="Z430" i="1"/>
  <c r="Z1365" i="1"/>
  <c r="Z993" i="1"/>
  <c r="Z53" i="1"/>
  <c r="Z94" i="1"/>
  <c r="Z776" i="1"/>
  <c r="Z151" i="1"/>
  <c r="Z784" i="1"/>
  <c r="Z1111" i="1"/>
  <c r="Z775" i="1"/>
  <c r="Z310" i="1"/>
  <c r="Z1313" i="1"/>
  <c r="Z1244" i="1"/>
  <c r="Z746" i="1"/>
  <c r="Z1030" i="1"/>
  <c r="Z485" i="1"/>
  <c r="Z1163" i="1"/>
  <c r="Z927" i="1"/>
  <c r="Z269" i="1"/>
  <c r="Z271" i="1"/>
  <c r="Z703" i="1"/>
  <c r="Z1144" i="1"/>
  <c r="Z1330" i="1"/>
  <c r="Z791" i="1"/>
  <c r="Z79" i="1"/>
  <c r="Z361" i="1"/>
  <c r="Z645" i="1"/>
  <c r="Z1337" i="1"/>
  <c r="Z500" i="1"/>
  <c r="Z273" i="1"/>
  <c r="Z978" i="1"/>
  <c r="Z718" i="1"/>
  <c r="Z462" i="1"/>
  <c r="Z456" i="1"/>
  <c r="Z1322" i="1"/>
  <c r="Z1196" i="1"/>
  <c r="Z1288" i="1"/>
  <c r="Z907" i="1"/>
  <c r="Z190" i="1"/>
  <c r="Z944" i="1"/>
  <c r="Z1264" i="1"/>
  <c r="Z1072" i="1"/>
  <c r="Z796" i="1"/>
  <c r="Z1368" i="1"/>
  <c r="Z797" i="1"/>
  <c r="Z1213" i="1"/>
  <c r="Z1249" i="1"/>
  <c r="Z852" i="1"/>
  <c r="Z726" i="1"/>
  <c r="Z486" i="1"/>
  <c r="Z119" i="1"/>
  <c r="Z1119" i="1"/>
  <c r="Z1027" i="1"/>
  <c r="Z415" i="1"/>
  <c r="Z672" i="1"/>
  <c r="Z1220" i="1"/>
  <c r="Z413" i="1"/>
  <c r="Z945" i="1"/>
  <c r="Z1343" i="1"/>
  <c r="Z1023" i="1"/>
  <c r="Z279" i="1"/>
  <c r="Z1356" i="1"/>
  <c r="Z57" i="1"/>
  <c r="Z1258" i="1"/>
  <c r="Z64" i="1"/>
  <c r="Z648" i="1"/>
  <c r="Z142" i="1"/>
  <c r="Z793" i="1"/>
  <c r="Z985" i="1"/>
  <c r="Z193" i="1"/>
  <c r="Z524" i="1"/>
  <c r="Z442" i="1"/>
  <c r="Z1186" i="1"/>
  <c r="Z1294" i="1"/>
  <c r="Z727" i="1"/>
  <c r="Z661" i="1"/>
  <c r="Z938" i="1"/>
  <c r="Z54" i="1"/>
  <c r="Z425" i="1"/>
  <c r="Z228" i="1"/>
  <c r="Z283" i="1"/>
  <c r="Z80" i="1"/>
  <c r="Z444" i="1"/>
  <c r="Z91" i="1"/>
  <c r="Z1109" i="1"/>
  <c r="Z475" i="1"/>
  <c r="Z89" i="1"/>
  <c r="Z170" i="1"/>
  <c r="Z1273" i="1"/>
  <c r="Z695" i="1"/>
  <c r="Z1045" i="1"/>
  <c r="Z438" i="1"/>
  <c r="Z763" i="1"/>
  <c r="Z812" i="1"/>
  <c r="Z1198" i="1"/>
  <c r="Z506" i="1"/>
  <c r="Z1139" i="1"/>
  <c r="Z176" i="1"/>
  <c r="Z1188" i="1"/>
  <c r="Z346" i="1"/>
  <c r="Z608" i="1"/>
  <c r="Z1204" i="1"/>
  <c r="Z85" i="1"/>
  <c r="Z289" i="1"/>
  <c r="Z1021" i="1"/>
  <c r="Z740" i="1"/>
  <c r="Z976" i="1"/>
  <c r="Z1315" i="1"/>
  <c r="Z334" i="1"/>
  <c r="Z1304" i="1"/>
  <c r="Z1346" i="1"/>
  <c r="Z1222" i="1"/>
  <c r="Z598" i="1"/>
  <c r="Z401" i="1"/>
  <c r="Z1293" i="1"/>
  <c r="Z197" i="1"/>
  <c r="Z1195" i="1"/>
  <c r="Z452" i="1"/>
  <c r="Z1272" i="1"/>
  <c r="Z963" i="1"/>
  <c r="Z1228" i="1"/>
  <c r="Z753" i="1"/>
  <c r="Z1069" i="1"/>
  <c r="Z106" i="1"/>
  <c r="Z338" i="1"/>
  <c r="Z857" i="1"/>
  <c r="Z534" i="1"/>
  <c r="Z953" i="1"/>
  <c r="Z207" i="1"/>
  <c r="Z754" i="1"/>
  <c r="Z551" i="1"/>
  <c r="Z628" i="1"/>
  <c r="Z10" i="1"/>
  <c r="Z61" i="1"/>
  <c r="Z700" i="1"/>
  <c r="Z1075" i="1"/>
  <c r="Z1349" i="1"/>
  <c r="Z191" i="1"/>
  <c r="Z723" i="1"/>
  <c r="Z807" i="1"/>
  <c r="Z968" i="1"/>
  <c r="Z773" i="1"/>
  <c r="Z180" i="1"/>
  <c r="Z850" i="1"/>
  <c r="Z1323" i="1"/>
  <c r="Z206" i="1"/>
  <c r="Z221" i="1"/>
  <c r="Z1376" i="1"/>
  <c r="Z678" i="1"/>
  <c r="Z602" i="1"/>
  <c r="Z1292" i="1"/>
  <c r="Z461" i="1"/>
  <c r="Z541" i="1"/>
  <c r="Z1331" i="1"/>
  <c r="Z1039" i="1"/>
  <c r="Z639" i="1"/>
  <c r="Z1215" i="1"/>
  <c r="Z730" i="1"/>
  <c r="Z380" i="1"/>
  <c r="Z787" i="1"/>
  <c r="Z285" i="1"/>
  <c r="Z288" i="1"/>
  <c r="Z1157" i="1"/>
  <c r="Z1303" i="1"/>
  <c r="Z677" i="1"/>
  <c r="Z984" i="1"/>
  <c r="Z184" i="1"/>
  <c r="Z631" i="1"/>
  <c r="Z182" i="1"/>
  <c r="Z956" i="1"/>
  <c r="Z507" i="1"/>
  <c r="Z689" i="1"/>
  <c r="Z769" i="1"/>
  <c r="Z1049" i="1"/>
  <c r="Z286" i="1"/>
  <c r="Z497" i="1"/>
  <c r="Z520" i="1"/>
  <c r="Z1143" i="1"/>
  <c r="Z1085" i="1"/>
  <c r="Z1007" i="1"/>
  <c r="Z352" i="1"/>
  <c r="Z973" i="1"/>
  <c r="Z1064" i="1"/>
  <c r="Z1020" i="1"/>
  <c r="Z177" i="1"/>
  <c r="Z685" i="1"/>
  <c r="Z478" i="1"/>
  <c r="Z448" i="1"/>
  <c r="Z554" i="1"/>
  <c r="Z312" i="1"/>
  <c r="Z573" i="1"/>
  <c r="Z1291" i="1"/>
  <c r="Z290" i="1"/>
  <c r="Z1307" i="1"/>
  <c r="Z1348" i="1"/>
  <c r="Z325" i="1"/>
  <c r="Z223" i="1"/>
  <c r="Z235" i="1"/>
  <c r="Z1266" i="1"/>
  <c r="Z107" i="1"/>
  <c r="Z1280" i="1"/>
  <c r="Z311" i="1"/>
  <c r="Z406" i="1"/>
  <c r="Z626" i="1"/>
  <c r="Z594" i="1"/>
  <c r="Z341" i="1"/>
  <c r="Z150" i="1"/>
  <c r="Z1271" i="1"/>
  <c r="Z1282" i="1"/>
  <c r="Z1318" i="1"/>
  <c r="Z278" i="1"/>
  <c r="Z133" i="1"/>
  <c r="Z1099" i="1"/>
  <c r="Z458" i="1"/>
  <c r="Z137" i="1"/>
  <c r="Z1373" i="1"/>
  <c r="Z132" i="1"/>
  <c r="Z1305" i="1"/>
  <c r="Z597" i="1"/>
  <c r="Z1103" i="1"/>
  <c r="Z114" i="1"/>
  <c r="Z1051" i="1"/>
  <c r="Z60" i="1"/>
  <c r="Z988" i="1"/>
  <c r="Z358" i="1"/>
  <c r="Z231" i="1"/>
  <c r="Z1347" i="1"/>
  <c r="Z1369" i="1"/>
  <c r="Z1176" i="1"/>
  <c r="Z75" i="1"/>
  <c r="Z1185" i="1"/>
  <c r="Z1128" i="1"/>
  <c r="Z1164" i="1"/>
  <c r="Z1158" i="1"/>
  <c r="Z343" i="1"/>
  <c r="Z1117" i="1"/>
  <c r="Z693" i="1"/>
  <c r="Z686" i="1"/>
  <c r="Z1121" i="1"/>
  <c r="Z512" i="1"/>
  <c r="Z1328" i="1"/>
  <c r="Z960" i="1"/>
  <c r="Z1053" i="1"/>
  <c r="Z586" i="1"/>
  <c r="Z1334" i="1"/>
  <c r="Z213" i="1"/>
  <c r="Z102" i="1"/>
  <c r="Z848" i="1"/>
  <c r="Z41" i="1"/>
  <c r="Z912" i="1"/>
  <c r="Z981" i="1"/>
  <c r="Z915" i="1"/>
  <c r="Z854" i="1"/>
  <c r="Z1006" i="1"/>
  <c r="Z660" i="1"/>
  <c r="Z745" i="1"/>
  <c r="Z175" i="1"/>
  <c r="Z1148" i="1"/>
  <c r="Z244" i="1"/>
  <c r="Z880" i="1"/>
  <c r="Z517" i="1"/>
  <c r="Z1232" i="1"/>
  <c r="Z615" i="1"/>
  <c r="Z84" i="1"/>
  <c r="Z304" i="1"/>
  <c r="Z748" i="1"/>
  <c r="Z1278" i="1"/>
  <c r="Z287" i="1"/>
  <c r="Z1019" i="1"/>
  <c r="Z1276" i="1"/>
  <c r="Z280" i="1"/>
  <c r="Z340" i="1"/>
  <c r="Z887" i="1"/>
  <c r="Z803" i="1"/>
  <c r="Z651" i="1"/>
  <c r="Z90" i="1"/>
  <c r="Z1345" i="1"/>
  <c r="Z1223" i="1"/>
  <c r="Z1082" i="1"/>
  <c r="Z1316" i="1"/>
  <c r="Z58" i="1"/>
  <c r="Z257" i="1"/>
  <c r="Z46" i="1"/>
  <c r="Z893" i="1"/>
  <c r="Z876" i="1"/>
  <c r="Z1332" i="1"/>
  <c r="Z323" i="1"/>
  <c r="Z482" i="1"/>
  <c r="Z1105" i="1"/>
  <c r="Z819" i="1"/>
  <c r="Z368" i="1"/>
  <c r="Z1182" i="1"/>
  <c r="Z293" i="1"/>
  <c r="Z467" i="1"/>
  <c r="Z209" i="1"/>
  <c r="Z762" i="1"/>
  <c r="Z277" i="1"/>
  <c r="Z1031" i="1"/>
  <c r="Z251" i="1"/>
  <c r="Z1036" i="1"/>
  <c r="Z383" i="1"/>
  <c r="Z1151" i="1"/>
  <c r="Z570" i="1"/>
  <c r="Z792" i="1"/>
  <c r="Z832" i="1"/>
  <c r="Z1129" i="1"/>
  <c r="Z1260" i="1"/>
  <c r="Z774" i="1"/>
  <c r="Z1254" i="1"/>
  <c r="Z70" i="1"/>
  <c r="Z455" i="1"/>
  <c r="Z146" i="1"/>
  <c r="Z1367" i="1"/>
  <c r="Z68" i="1"/>
  <c r="Z1153" i="1"/>
  <c r="Z459" i="1"/>
  <c r="Z731" i="1"/>
  <c r="Z241" i="1"/>
  <c r="Z1202" i="1"/>
  <c r="Z519" i="1"/>
  <c r="Z1038" i="1"/>
  <c r="Z1012" i="1"/>
  <c r="Z407" i="1"/>
  <c r="Z433" i="1"/>
  <c r="Z299" i="1"/>
  <c r="Z332" i="1"/>
  <c r="Z398" i="1"/>
  <c r="Z546" i="1"/>
  <c r="Z733" i="1"/>
  <c r="Z735" i="1"/>
  <c r="Z1325" i="1"/>
  <c r="Z267" i="1"/>
  <c r="Z772" i="1"/>
  <c r="Z555" i="1"/>
  <c r="Z1336" i="1"/>
  <c r="Z1170" i="1"/>
  <c r="Z670" i="1"/>
  <c r="Z399" i="1"/>
  <c r="Z1355" i="1"/>
  <c r="Z25" i="1"/>
  <c r="Z258" i="1"/>
  <c r="Z908" i="1"/>
  <c r="Z1238" i="1"/>
  <c r="Z49" i="1"/>
  <c r="Z847" i="1"/>
  <c r="Z1200" i="1"/>
  <c r="Z93" i="1"/>
  <c r="Z424" i="1"/>
  <c r="Z656" i="1"/>
  <c r="Z1360" i="1"/>
  <c r="Z1366" i="1"/>
  <c r="Z826" i="1"/>
  <c r="Z1277" i="1"/>
  <c r="Z1194" i="1"/>
  <c r="Z910" i="1"/>
  <c r="Z1015" i="1"/>
  <c r="Z260" i="1"/>
  <c r="Z629" i="1"/>
  <c r="Z1361" i="1"/>
  <c r="Z816" i="1"/>
  <c r="Z952" i="1"/>
  <c r="Z294" i="1"/>
  <c r="Z535" i="1"/>
  <c r="Z254" i="1"/>
  <c r="Z937" i="1"/>
  <c r="Z1068" i="1"/>
  <c r="Z1281" i="1"/>
  <c r="Z557" i="1"/>
  <c r="Z1122" i="1"/>
  <c r="Z539" i="1"/>
  <c r="Z637" i="1"/>
  <c r="Z931" i="1"/>
  <c r="Z152" i="1"/>
  <c r="Z1018" i="1"/>
  <c r="Z1146" i="1"/>
  <c r="Z103" i="1"/>
  <c r="Z764" i="1"/>
  <c r="Z894" i="1"/>
  <c r="Z814" i="1"/>
  <c r="Z375" i="1"/>
  <c r="Z420" i="1"/>
  <c r="Z26" i="1"/>
  <c r="Z1112" i="1"/>
  <c r="Z19" i="1"/>
  <c r="Z66" i="1"/>
  <c r="Z1359" i="1"/>
  <c r="Z523" i="1"/>
  <c r="Z300" i="1"/>
  <c r="Z233" i="1"/>
  <c r="Z874" i="1"/>
  <c r="Z1275" i="1"/>
  <c r="Z160" i="1"/>
  <c r="Z843" i="1"/>
  <c r="Z687" i="1"/>
  <c r="Z487" i="1"/>
  <c r="Z760" i="1"/>
  <c r="Z884" i="1"/>
  <c r="Z250" i="1"/>
  <c r="Z71" i="1"/>
  <c r="Z834" i="1"/>
  <c r="Z964" i="1"/>
  <c r="Z659" i="1"/>
  <c r="Z345" i="1"/>
  <c r="Z682" i="1"/>
  <c r="Z1025" i="1"/>
  <c r="Z1059" i="1"/>
  <c r="Z1166" i="1"/>
  <c r="Z333" i="1"/>
  <c r="Z1167" i="1"/>
  <c r="Z565" i="1"/>
  <c r="Z1065" i="1"/>
  <c r="Z382" i="1"/>
  <c r="Z1234" i="1"/>
  <c r="Z1240" i="1"/>
  <c r="Z642" i="1"/>
  <c r="Z33" i="1"/>
  <c r="Z32" i="1"/>
  <c r="Z39" i="1"/>
  <c r="Z87" i="1"/>
  <c r="Z322" i="1"/>
  <c r="Z888" i="1"/>
  <c r="Z828" i="1"/>
  <c r="Z1285" i="1"/>
  <c r="Z673" i="1"/>
  <c r="Z387" i="1"/>
  <c r="Z891" i="1"/>
  <c r="Z187" i="1"/>
  <c r="Z1287" i="1"/>
  <c r="Z351" i="1"/>
  <c r="Z463" i="1"/>
  <c r="Z1159" i="1"/>
  <c r="Z291" i="1"/>
  <c r="Z5" i="1"/>
  <c r="Z525" i="1"/>
  <c r="Z658" i="1"/>
  <c r="Z1245" i="1"/>
  <c r="Z705" i="1"/>
  <c r="Z885" i="1"/>
  <c r="Z618" i="1"/>
  <c r="Z868" i="1"/>
  <c r="Z778" i="1"/>
  <c r="Z1022" i="1"/>
  <c r="Z1329" i="1"/>
  <c r="Z1301" i="1"/>
  <c r="Z544" i="1"/>
  <c r="Z298" i="1"/>
  <c r="Z699" i="1"/>
  <c r="Z1098" i="1"/>
  <c r="Z1344" i="1"/>
  <c r="Z339" i="1"/>
  <c r="Z842" i="1"/>
  <c r="Z1201" i="1"/>
  <c r="Z45" i="1"/>
  <c r="Z1013" i="1"/>
  <c r="Z501" i="1"/>
  <c r="Z178" i="1"/>
  <c r="Z1096" i="1"/>
  <c r="Z1333" i="1"/>
  <c r="Z1306" i="1"/>
  <c r="Z147" i="1"/>
  <c r="Z1353" i="1"/>
  <c r="Z139" i="1"/>
  <c r="Z845" i="1"/>
  <c r="Z355" i="1"/>
  <c r="Z916" i="1"/>
  <c r="Z493" i="1"/>
  <c r="Z460" i="1"/>
  <c r="Z393" i="1"/>
  <c r="Z82" i="1"/>
  <c r="Z836" i="1"/>
  <c r="Z650" i="1"/>
  <c r="Z591" i="1"/>
  <c r="Z350" i="1"/>
  <c r="Z47" i="1"/>
  <c r="Z1274" i="1"/>
  <c r="Z1180" i="1"/>
  <c r="Z469" i="1"/>
  <c r="Z172" i="1"/>
  <c r="Z1089" i="1"/>
  <c r="Z296" i="1"/>
  <c r="Z692" i="1"/>
  <c r="Z965" i="1"/>
  <c r="Z243" i="1"/>
  <c r="Z466" i="1"/>
  <c r="Z785" i="1"/>
  <c r="Z503" i="1"/>
  <c r="Z779" i="1"/>
  <c r="Z732" i="1"/>
  <c r="Z647" i="1"/>
  <c r="Z1108" i="1"/>
  <c r="Z1224" i="1"/>
  <c r="Z505" i="1"/>
  <c r="Z301" i="1"/>
  <c r="Z1071" i="1"/>
  <c r="Z431" i="1"/>
  <c r="Z1097" i="1"/>
  <c r="Z77" i="1"/>
  <c r="Z149" i="1"/>
  <c r="Z757" i="1"/>
  <c r="Z174" i="1"/>
  <c r="Z839" i="1"/>
  <c r="Z599" i="1"/>
  <c r="Z513" i="1"/>
  <c r="Z104" i="1"/>
  <c r="Z882" i="1"/>
  <c r="Z474" i="1"/>
  <c r="Z579" i="1"/>
  <c r="Z721" i="1"/>
  <c r="Z1205" i="1"/>
  <c r="Z1100" i="1"/>
  <c r="Z859" i="1"/>
  <c r="Z990" i="1"/>
  <c r="Z696" i="1"/>
  <c r="Z349" i="1"/>
  <c r="Z471" i="1"/>
  <c r="Z1308" i="1"/>
  <c r="Z242" i="1"/>
  <c r="Z412" i="1"/>
  <c r="Z158" i="1"/>
  <c r="Z564" i="1"/>
  <c r="Z1290" i="1"/>
  <c r="Z364" i="1"/>
  <c r="Z155" i="1"/>
  <c r="Z898" i="1"/>
  <c r="Z939" i="1"/>
  <c r="Z1300" i="1"/>
  <c r="Z1123" i="1"/>
  <c r="Z211" i="1"/>
  <c r="Z1263" i="1"/>
  <c r="Z185" i="1"/>
  <c r="Z1289" i="1"/>
  <c r="Z838" i="1"/>
  <c r="Z950" i="1"/>
  <c r="Z872" i="1"/>
  <c r="Z1003" i="1"/>
  <c r="Z219" i="1"/>
  <c r="Z589" i="1"/>
  <c r="Z1136" i="1"/>
  <c r="Z125" i="1"/>
  <c r="Z1319" i="1"/>
  <c r="Z1152" i="1"/>
  <c r="Z1175" i="1"/>
  <c r="Z996" i="1"/>
  <c r="Z1008" i="1"/>
  <c r="Z667" i="1"/>
  <c r="Z1090" i="1"/>
  <c r="Z861" i="1"/>
  <c r="Z1310" i="1"/>
  <c r="Z344" i="1"/>
  <c r="Z24" i="1"/>
  <c r="Z739" i="1"/>
  <c r="Z1187" i="1"/>
  <c r="Z545" i="1"/>
  <c r="Z1257" i="1"/>
  <c r="Z802" i="1"/>
  <c r="Z224" i="1"/>
  <c r="Z638" i="1"/>
  <c r="Z550" i="1"/>
  <c r="Z561" i="1"/>
  <c r="Z122" i="1"/>
  <c r="Z265" i="1"/>
  <c r="Z1043" i="1"/>
  <c r="Z262" i="1"/>
  <c r="Z115" i="1"/>
  <c r="Z924" i="1"/>
  <c r="Z465" i="1"/>
  <c r="Z795" i="1"/>
  <c r="Z95" i="1"/>
  <c r="Z194" i="1"/>
  <c r="Z484" i="1"/>
  <c r="Z622" i="1"/>
  <c r="Z1174" i="1"/>
  <c r="Z1083" i="1"/>
  <c r="Z1145" i="1"/>
  <c r="Z319" i="1"/>
  <c r="Z587" i="1"/>
  <c r="Z31" i="1"/>
  <c r="Z246" i="1"/>
  <c r="Z124" i="1"/>
  <c r="Z781" i="1"/>
  <c r="Z220" i="1"/>
  <c r="Z88" i="1"/>
  <c r="Z138" i="1"/>
  <c r="Z1016" i="1"/>
  <c r="Z537" i="1"/>
  <c r="Z292" i="1"/>
  <c r="Z208" i="1"/>
  <c r="Z902" i="1"/>
  <c r="Z603" i="1"/>
  <c r="Z743" i="1"/>
  <c r="Z1363" i="1"/>
  <c r="Z1104" i="1"/>
  <c r="Z653" i="1"/>
  <c r="Z308" i="1"/>
  <c r="Z214" i="1"/>
  <c r="Z1055" i="1"/>
  <c r="Z558" i="1"/>
  <c r="Z1076" i="1"/>
  <c r="Z128" i="1"/>
  <c r="Z329" i="1"/>
  <c r="Z1311" i="1"/>
  <c r="Z1218" i="1"/>
  <c r="Z581" i="1"/>
  <c r="Z1211" i="1"/>
  <c r="Z522" i="1"/>
  <c r="Z883" i="1"/>
  <c r="Z684" i="1"/>
  <c r="Z728" i="1"/>
  <c r="Z958" i="1"/>
  <c r="Z992" i="1"/>
  <c r="Z402" i="1"/>
  <c r="Z63" i="1"/>
  <c r="Z1172" i="1"/>
  <c r="Z922" i="1"/>
  <c r="Z835" i="1"/>
  <c r="Z553" i="1"/>
  <c r="Z610" i="1"/>
  <c r="Z1217" i="1"/>
  <c r="Z86" i="1"/>
  <c r="Z481" i="1"/>
  <c r="Z698" i="1"/>
  <c r="Z201" i="1"/>
  <c r="Z316" i="1"/>
  <c r="Z331" i="1"/>
  <c r="Z374" i="1"/>
  <c r="Z1253" i="1"/>
  <c r="Z99" i="1"/>
  <c r="Z403" i="1"/>
  <c r="Z348" i="1"/>
  <c r="Z143" i="1"/>
  <c r="Z547" i="1"/>
  <c r="Z173" i="1"/>
  <c r="Z162" i="1"/>
  <c r="Z198" i="1"/>
  <c r="Z755" i="1"/>
  <c r="Z905" i="1"/>
  <c r="Z1237" i="1"/>
  <c r="Z1236" i="1"/>
  <c r="Z419" i="1"/>
  <c r="Z97" i="1"/>
  <c r="Z1080" i="1"/>
  <c r="Z1225" i="1"/>
  <c r="Z508" i="1"/>
  <c r="Z1179" i="1"/>
  <c r="Z371" i="1"/>
  <c r="Z1057" i="1"/>
  <c r="Z644" i="1"/>
  <c r="Z14" i="1"/>
  <c r="Z239" i="1"/>
  <c r="Z216" i="1"/>
  <c r="Z873" i="1"/>
  <c r="Z532" i="1"/>
  <c r="Z1314" i="1"/>
  <c r="Z940" i="1"/>
  <c r="Z560" i="1"/>
  <c r="Z7" i="1"/>
  <c r="Z417" i="1"/>
  <c r="Z1142" i="1"/>
  <c r="Z336" i="1"/>
  <c r="Z171" i="1"/>
  <c r="Z436" i="1"/>
  <c r="Z494" i="1"/>
  <c r="Z327" i="1"/>
  <c r="Z74" i="1"/>
  <c r="Z30" i="1"/>
  <c r="Z195" i="1"/>
  <c r="Z167" i="1"/>
  <c r="Z490" i="1"/>
  <c r="Z606" i="1"/>
  <c r="Z1014" i="1"/>
  <c r="Z397" i="1"/>
  <c r="Z1169" i="1"/>
  <c r="Z798" i="1"/>
  <c r="Z353" i="1"/>
  <c r="Z549" i="1"/>
  <c r="Z1335" i="1"/>
  <c r="Z69" i="1"/>
  <c r="Z666" i="1"/>
  <c r="Z245" i="1"/>
  <c r="Z617" i="1"/>
  <c r="Z492" i="1"/>
  <c r="Z543" i="1"/>
  <c r="Z116" i="1"/>
  <c r="Z616" i="1"/>
  <c r="Z131" i="1"/>
  <c r="Z392" i="1"/>
  <c r="Z582" i="1"/>
  <c r="Z806" i="1"/>
  <c r="Z377" i="1"/>
  <c r="Z28" i="1"/>
  <c r="Z844" i="1"/>
  <c r="Z1298" i="1"/>
  <c r="Z542" i="1"/>
  <c r="Z556" i="1"/>
  <c r="Z1173" i="1"/>
  <c r="Z572" i="1"/>
  <c r="Z426" i="1"/>
  <c r="Z495" i="1"/>
  <c r="Z454" i="1"/>
  <c r="Z1120" i="1"/>
  <c r="Z18" i="1"/>
  <c r="Z862" i="1"/>
  <c r="Z704" i="1"/>
  <c r="Z236" i="1"/>
  <c r="Z227" i="1"/>
  <c r="Z1221" i="1"/>
  <c r="Z317" i="1"/>
  <c r="Z1116" i="1"/>
  <c r="Z157" i="1"/>
  <c r="Z169" i="1"/>
  <c r="Z709" i="1"/>
  <c r="Z1255" i="1"/>
  <c r="Z37" i="1"/>
  <c r="Z949" i="1"/>
  <c r="Z1141" i="1"/>
  <c r="Z1067" i="1"/>
  <c r="Z909" i="1"/>
  <c r="Z488" i="1"/>
  <c r="Z715" i="1"/>
  <c r="Z40" i="1"/>
  <c r="Z600" i="1"/>
  <c r="Z421" i="1"/>
  <c r="Z712" i="1"/>
  <c r="Z218" i="1"/>
  <c r="Z9" i="1"/>
  <c r="Z118" i="1"/>
  <c r="Z1078" i="1"/>
  <c r="Z669" i="1"/>
  <c r="Z552" i="1"/>
  <c r="Z313" i="1"/>
  <c r="Z1296" i="1"/>
  <c r="Z548" i="1"/>
  <c r="Z1242" i="1"/>
  <c r="Z1137" i="1"/>
  <c r="Z1017" i="1"/>
  <c r="Z1302" i="1"/>
  <c r="Z1126" i="1"/>
  <c r="Z411" i="1"/>
  <c r="Z365" i="1"/>
  <c r="Z305" i="1"/>
  <c r="Z414" i="1"/>
  <c r="Z805" i="1"/>
  <c r="Z1377" i="1"/>
  <c r="Z163" i="1"/>
  <c r="Z315" i="1"/>
  <c r="Z980" i="1"/>
  <c r="Z378" i="1"/>
  <c r="Z662" i="1"/>
  <c r="Z991" i="1"/>
  <c r="Z1041" i="1"/>
  <c r="Z1095" i="1"/>
  <c r="Z449" i="1"/>
  <c r="Z580" i="1"/>
  <c r="Z1115" i="1"/>
  <c r="Z1214" i="1"/>
  <c r="Z111" i="1"/>
  <c r="Z1035" i="1"/>
  <c r="Z697" i="1"/>
  <c r="Z875" i="1"/>
  <c r="Z1149" i="1"/>
  <c r="Z303" i="1"/>
  <c r="Z326" i="1"/>
  <c r="Z799" i="1"/>
  <c r="Z202" i="1"/>
  <c r="Z531" i="1"/>
  <c r="Z237" i="1"/>
  <c r="Z1317" i="1"/>
  <c r="Z295" i="1"/>
  <c r="Z386" i="1"/>
  <c r="Z100" i="1"/>
  <c r="Z568" i="1"/>
  <c r="Z625" i="1"/>
  <c r="Z683" i="1"/>
  <c r="Z359" i="1"/>
  <c r="Z824" i="1"/>
  <c r="Z354" i="1"/>
  <c r="Z821" i="1"/>
  <c r="Z536" i="1"/>
  <c r="Z110" i="1"/>
  <c r="Z27" i="1"/>
  <c r="Z480" i="1"/>
  <c r="Z388" i="1"/>
  <c r="Z210" i="1"/>
  <c r="Z1299" i="1"/>
  <c r="Z1295" i="1"/>
  <c r="Z720" i="1"/>
  <c r="Z20" i="1"/>
  <c r="Z1286" i="1"/>
  <c r="Z664" i="1"/>
  <c r="Z1207" i="1"/>
  <c r="Z22" i="1"/>
  <c r="Z962" i="1"/>
  <c r="Z369" i="1"/>
  <c r="Z951" i="1"/>
  <c r="Z405" i="1"/>
  <c r="Z50" i="1"/>
  <c r="Z1226" i="1"/>
  <c r="Z261" i="1"/>
  <c r="Z833" i="1"/>
  <c r="Z702" i="1"/>
  <c r="Z632" i="1"/>
  <c r="Z247" i="1"/>
  <c r="Z429" i="1"/>
  <c r="Z259" i="1"/>
  <c r="Z489" i="1"/>
  <c r="Z674" i="1"/>
  <c r="Z307" i="1"/>
  <c r="Z135" i="1"/>
  <c r="Z35" i="1"/>
  <c r="Z446" i="1"/>
  <c r="Z518" i="1"/>
  <c r="Z970" i="1"/>
  <c r="Z385" i="1"/>
  <c r="Z441" i="1"/>
  <c r="Z284" i="1"/>
  <c r="Z986" i="1"/>
  <c r="Z156" i="1"/>
  <c r="Z148" i="1"/>
  <c r="Z1106" i="1"/>
  <c r="Z356" i="1"/>
  <c r="Z457" i="1"/>
  <c r="Z609" i="1"/>
  <c r="Z786" i="1"/>
  <c r="Z44" i="1"/>
  <c r="Z8" i="1"/>
  <c r="Z708" i="1"/>
  <c r="Z434" i="1"/>
  <c r="Z418" i="1"/>
  <c r="Z920" i="1"/>
  <c r="Z595" i="1"/>
  <c r="Z1247" i="1"/>
  <c r="Z1370" i="1"/>
  <c r="Z62" i="1"/>
  <c r="Z1114" i="1"/>
  <c r="Z379" i="1"/>
  <c r="Z1268" i="1"/>
  <c r="Z130" i="1"/>
  <c r="Z186" i="1"/>
  <c r="Z200" i="1"/>
  <c r="Z112" i="1"/>
  <c r="Z1047" i="1"/>
  <c r="Z577" i="1"/>
  <c r="Z179" i="1"/>
  <c r="Z479" i="1"/>
  <c r="Z226" i="1"/>
  <c r="Z15" i="1"/>
  <c r="Z17" i="1"/>
  <c r="Z314" i="1"/>
  <c r="Z16" i="1"/>
  <c r="Z52" i="1"/>
  <c r="Z11" i="1"/>
  <c r="Z593" i="1"/>
  <c r="Z29" i="1"/>
  <c r="AE1339" i="1" l="1"/>
  <c r="AG1340" i="1"/>
  <c r="AF1339" i="1"/>
  <c r="AI1341" i="1"/>
  <c r="AC1340" i="1"/>
  <c r="AB1341" i="1"/>
  <c r="AD1340" i="1"/>
  <c r="AD1341" i="1"/>
  <c r="AE1340" i="1"/>
  <c r="AI1338" i="1"/>
  <c r="AG1339" i="1"/>
  <c r="AB1338" i="1"/>
  <c r="AH1339" i="1"/>
  <c r="AC1338" i="1"/>
  <c r="AD1338" i="1"/>
  <c r="AB1339" i="1"/>
  <c r="AH1340" i="1"/>
  <c r="AF1341" i="1"/>
  <c r="AE1338" i="1"/>
  <c r="AC1339" i="1"/>
  <c r="AG1341" i="1"/>
  <c r="AH1338" i="1"/>
  <c r="AD1339" i="1"/>
  <c r="AB1340" i="1"/>
  <c r="AH1341" i="1"/>
  <c r="AA918" i="1"/>
  <c r="AE918" i="1" s="1"/>
  <c r="AA1024" i="1"/>
  <c r="AC1024" i="1" s="1"/>
  <c r="AA445" i="1"/>
  <c r="AF445" i="1" s="1"/>
  <c r="AA593" i="1"/>
  <c r="AE593" i="1" s="1"/>
  <c r="AA7" i="1"/>
  <c r="AH7" i="1" s="1"/>
  <c r="D1341" i="1" l="1"/>
  <c r="D1338" i="1"/>
  <c r="D1340" i="1"/>
  <c r="D1339" i="1"/>
  <c r="AG918" i="1"/>
  <c r="AD918" i="1"/>
  <c r="AC918" i="1"/>
  <c r="AB918" i="1"/>
  <c r="AH918" i="1"/>
  <c r="AF918" i="1"/>
  <c r="AI918" i="1"/>
  <c r="AA804" i="1"/>
  <c r="AG1024" i="1"/>
  <c r="AE1024" i="1"/>
  <c r="AH1024" i="1"/>
  <c r="AD1024" i="1"/>
  <c r="AB1024" i="1"/>
  <c r="AF1024" i="1"/>
  <c r="AI445" i="1"/>
  <c r="AI1024" i="1"/>
  <c r="AA585" i="1"/>
  <c r="AG593" i="1"/>
  <c r="AD445" i="1"/>
  <c r="AG445" i="1"/>
  <c r="AC445" i="1"/>
  <c r="AB445" i="1"/>
  <c r="AH445" i="1"/>
  <c r="AE445" i="1"/>
  <c r="AA1165" i="1"/>
  <c r="AB593" i="1"/>
  <c r="AH593" i="1"/>
  <c r="AI593" i="1"/>
  <c r="AD593" i="1"/>
  <c r="AC593" i="1"/>
  <c r="AF593" i="1"/>
  <c r="AA100" i="1"/>
  <c r="AE7" i="1"/>
  <c r="AC7" i="1"/>
  <c r="AG7" i="1"/>
  <c r="AB7" i="1"/>
  <c r="AD7" i="1"/>
  <c r="AI7" i="1"/>
  <c r="AF7" i="1"/>
  <c r="AA200" i="1"/>
  <c r="AA112" i="1"/>
  <c r="D918" i="1" l="1"/>
  <c r="AG804" i="1"/>
  <c r="AF804" i="1"/>
  <c r="AE804" i="1"/>
  <c r="AI804" i="1"/>
  <c r="AD804" i="1"/>
  <c r="AH804" i="1"/>
  <c r="AC804" i="1"/>
  <c r="AB804" i="1"/>
  <c r="AA946" i="1"/>
  <c r="AI585" i="1"/>
  <c r="AE585" i="1"/>
  <c r="AD585" i="1"/>
  <c r="AF585" i="1"/>
  <c r="AC585" i="1"/>
  <c r="AB585" i="1"/>
  <c r="AH585" i="1"/>
  <c r="AG585" i="1"/>
  <c r="D445" i="1"/>
  <c r="AA1058" i="1"/>
  <c r="AA538" i="1"/>
  <c r="AD1165" i="1"/>
  <c r="AF1165" i="1"/>
  <c r="AB1165" i="1"/>
  <c r="AG1165" i="1"/>
  <c r="AC1165" i="1"/>
  <c r="AE1165" i="1"/>
  <c r="AH1165" i="1"/>
  <c r="AI1165" i="1"/>
  <c r="D593" i="1"/>
  <c r="D7" i="1"/>
  <c r="AI100" i="1"/>
  <c r="AD100" i="1"/>
  <c r="AG100" i="1"/>
  <c r="AB100" i="1"/>
  <c r="AE100" i="1"/>
  <c r="AC100" i="1"/>
  <c r="AF100" i="1"/>
  <c r="AH100" i="1"/>
  <c r="AF200" i="1"/>
  <c r="AB200" i="1"/>
  <c r="AC200" i="1"/>
  <c r="AG200" i="1"/>
  <c r="AI200" i="1"/>
  <c r="AD200" i="1"/>
  <c r="AH200" i="1"/>
  <c r="AE200" i="1"/>
  <c r="AA20" i="1"/>
  <c r="AA16" i="1"/>
  <c r="AI112" i="1"/>
  <c r="AH112" i="1"/>
  <c r="AD112" i="1"/>
  <c r="AB112" i="1"/>
  <c r="AE112" i="1"/>
  <c r="AG112" i="1"/>
  <c r="AF112" i="1"/>
  <c r="AC112" i="1"/>
  <c r="D804" i="1" l="1"/>
  <c r="AF946" i="1"/>
  <c r="AC946" i="1"/>
  <c r="AH946" i="1"/>
  <c r="AI946" i="1"/>
  <c r="AE946" i="1"/>
  <c r="AB946" i="1"/>
  <c r="AG946" i="1"/>
  <c r="AD946" i="1"/>
  <c r="AA1060" i="1"/>
  <c r="AB1058" i="1"/>
  <c r="AF1058" i="1"/>
  <c r="AG1058" i="1"/>
  <c r="AC1058" i="1"/>
  <c r="AI1058" i="1"/>
  <c r="AD1058" i="1"/>
  <c r="AH1058" i="1"/>
  <c r="AE1058" i="1"/>
  <c r="D1165" i="1"/>
  <c r="AI538" i="1"/>
  <c r="AD538" i="1"/>
  <c r="AF538" i="1"/>
  <c r="AG538" i="1"/>
  <c r="AB538" i="1"/>
  <c r="AC538" i="1"/>
  <c r="AE538" i="1"/>
  <c r="AH538" i="1"/>
  <c r="D100" i="1"/>
  <c r="D200" i="1"/>
  <c r="AE20" i="1"/>
  <c r="AF20" i="1"/>
  <c r="AB20" i="1"/>
  <c r="AH20" i="1"/>
  <c r="AI20" i="1"/>
  <c r="AC20" i="1"/>
  <c r="AG20" i="1"/>
  <c r="AD20" i="1"/>
  <c r="D112" i="1"/>
  <c r="AF16" i="1"/>
  <c r="AI16" i="1"/>
  <c r="AC16" i="1"/>
  <c r="AB16" i="1"/>
  <c r="AG16" i="1"/>
  <c r="AD16" i="1"/>
  <c r="AE16" i="1"/>
  <c r="AH16" i="1"/>
  <c r="AA29" i="1"/>
  <c r="AB1060" i="1" l="1"/>
  <c r="AC1060" i="1"/>
  <c r="AF1060" i="1"/>
  <c r="AD1060" i="1"/>
  <c r="AI1060" i="1"/>
  <c r="AE1060" i="1"/>
  <c r="AG1060" i="1"/>
  <c r="AH1060" i="1"/>
  <c r="D946" i="1"/>
  <c r="AA1054" i="1"/>
  <c r="AA701" i="1"/>
  <c r="D538" i="1"/>
  <c r="AA1184" i="1"/>
  <c r="D20" i="1"/>
  <c r="D16" i="1"/>
  <c r="AA226" i="1"/>
  <c r="AB29" i="1"/>
  <c r="AC29" i="1"/>
  <c r="AD29" i="1"/>
  <c r="AH29" i="1"/>
  <c r="AF29" i="1"/>
  <c r="AI29" i="1"/>
  <c r="AG29" i="1"/>
  <c r="AE29" i="1"/>
  <c r="AH1054" i="1" l="1"/>
  <c r="AC1054" i="1"/>
  <c r="AI1054" i="1"/>
  <c r="AG1054" i="1"/>
  <c r="AD1054" i="1"/>
  <c r="AF1054" i="1"/>
  <c r="AB1054" i="1"/>
  <c r="AE1054" i="1"/>
  <c r="AA1190" i="1"/>
  <c r="D1060" i="1"/>
  <c r="AG701" i="1"/>
  <c r="AC701" i="1"/>
  <c r="AD701" i="1"/>
  <c r="AI701" i="1"/>
  <c r="AF701" i="1"/>
  <c r="AE701" i="1"/>
  <c r="AB701" i="1"/>
  <c r="AH701" i="1"/>
  <c r="AA881" i="1"/>
  <c r="AF1184" i="1"/>
  <c r="AE1184" i="1"/>
  <c r="AH1184" i="1"/>
  <c r="AD1184" i="1"/>
  <c r="AC1184" i="1"/>
  <c r="AB1184" i="1"/>
  <c r="AG1184" i="1"/>
  <c r="AI1184" i="1"/>
  <c r="AA1243" i="1"/>
  <c r="AA1284" i="1"/>
  <c r="D29" i="1"/>
  <c r="AC226" i="1"/>
  <c r="AF226" i="1"/>
  <c r="AI226" i="1"/>
  <c r="AB226" i="1"/>
  <c r="AH226" i="1"/>
  <c r="AG226" i="1"/>
  <c r="AD226" i="1"/>
  <c r="AE226" i="1"/>
  <c r="AA473" i="1"/>
  <c r="AA1216" i="1" l="1"/>
  <c r="D1054" i="1"/>
  <c r="AH1190" i="1"/>
  <c r="AB1190" i="1"/>
  <c r="AF1190" i="1"/>
  <c r="AD1190" i="1"/>
  <c r="AI1190" i="1"/>
  <c r="AC1190" i="1"/>
  <c r="AE1190" i="1"/>
  <c r="AG1190" i="1"/>
  <c r="AB881" i="1"/>
  <c r="AG881" i="1"/>
  <c r="AD881" i="1"/>
  <c r="AE881" i="1"/>
  <c r="AC881" i="1"/>
  <c r="AF881" i="1"/>
  <c r="AH881" i="1"/>
  <c r="AI881" i="1"/>
  <c r="AA1208" i="1"/>
  <c r="D1184" i="1"/>
  <c r="AI1243" i="1"/>
  <c r="AG1243" i="1"/>
  <c r="AF1243" i="1"/>
  <c r="AH1243" i="1"/>
  <c r="AB1243" i="1"/>
  <c r="AE1243" i="1"/>
  <c r="AC1243" i="1"/>
  <c r="AD1243" i="1"/>
  <c r="AA1118" i="1"/>
  <c r="AB1284" i="1"/>
  <c r="AD1284" i="1"/>
  <c r="AH1284" i="1"/>
  <c r="AG1284" i="1"/>
  <c r="AC1284" i="1"/>
  <c r="AF1284" i="1"/>
  <c r="AI1284" i="1"/>
  <c r="AE1284" i="1"/>
  <c r="AA877" i="1"/>
  <c r="AB473" i="1"/>
  <c r="AC473" i="1"/>
  <c r="AE473" i="1"/>
  <c r="AH473" i="1"/>
  <c r="AI473" i="1"/>
  <c r="AD473" i="1"/>
  <c r="AG473" i="1"/>
  <c r="AF473" i="1"/>
  <c r="AA11" i="1"/>
  <c r="D226" i="1"/>
  <c r="AB1216" i="1" l="1"/>
  <c r="AF1216" i="1"/>
  <c r="AC1216" i="1"/>
  <c r="AG1216" i="1"/>
  <c r="AH1216" i="1"/>
  <c r="AD1216" i="1"/>
  <c r="AE1216" i="1"/>
  <c r="AI1216" i="1"/>
  <c r="D1190" i="1"/>
  <c r="AA1191" i="1"/>
  <c r="AG1208" i="1"/>
  <c r="AH1208" i="1"/>
  <c r="AD1208" i="1"/>
  <c r="AB1208" i="1"/>
  <c r="AF1208" i="1"/>
  <c r="AI1208" i="1"/>
  <c r="AE1208" i="1"/>
  <c r="AC1208" i="1"/>
  <c r="AA841" i="1"/>
  <c r="D1243" i="1"/>
  <c r="AG1118" i="1"/>
  <c r="AB1118" i="1"/>
  <c r="AH1118" i="1"/>
  <c r="AF1118" i="1"/>
  <c r="AE1118" i="1"/>
  <c r="AI1118" i="1"/>
  <c r="AC1118" i="1"/>
  <c r="AD1118" i="1"/>
  <c r="AA825" i="1"/>
  <c r="D1284" i="1"/>
  <c r="AC877" i="1"/>
  <c r="AG877" i="1"/>
  <c r="AH877" i="1"/>
  <c r="AD877" i="1"/>
  <c r="AF877" i="1"/>
  <c r="AE877" i="1"/>
  <c r="AB877" i="1"/>
  <c r="AI877" i="1"/>
  <c r="AA694" i="1"/>
  <c r="AI11" i="1"/>
  <c r="AD11" i="1"/>
  <c r="AG11" i="1"/>
  <c r="AE11" i="1"/>
  <c r="AH11" i="1"/>
  <c r="AB11" i="1"/>
  <c r="AC11" i="1"/>
  <c r="AF11" i="1"/>
  <c r="D473" i="1"/>
  <c r="AA179" i="1"/>
  <c r="AF1191" i="1" l="1"/>
  <c r="AI1191" i="1"/>
  <c r="AE1191" i="1"/>
  <c r="AH1191" i="1"/>
  <c r="AC1191" i="1"/>
  <c r="AG1191" i="1"/>
  <c r="AD1191" i="1"/>
  <c r="AB1191" i="1"/>
  <c r="D1216" i="1"/>
  <c r="AA1192" i="1"/>
  <c r="AD841" i="1"/>
  <c r="AB841" i="1"/>
  <c r="AC841" i="1"/>
  <c r="AH841" i="1"/>
  <c r="AE841" i="1"/>
  <c r="AG841" i="1"/>
  <c r="AF841" i="1"/>
  <c r="AI841" i="1"/>
  <c r="AA736" i="1"/>
  <c r="D1118" i="1"/>
  <c r="AC825" i="1"/>
  <c r="AE825" i="1"/>
  <c r="AH825" i="1"/>
  <c r="AI825" i="1"/>
  <c r="AG825" i="1"/>
  <c r="AF825" i="1"/>
  <c r="AB825" i="1"/>
  <c r="AD825" i="1"/>
  <c r="AA1110" i="1"/>
  <c r="AB694" i="1"/>
  <c r="AC694" i="1"/>
  <c r="AI694" i="1"/>
  <c r="AE694" i="1"/>
  <c r="AH694" i="1"/>
  <c r="AG694" i="1"/>
  <c r="AD694" i="1"/>
  <c r="AF694" i="1"/>
  <c r="AA588" i="1"/>
  <c r="D877" i="1"/>
  <c r="D11" i="1"/>
  <c r="AC179" i="1"/>
  <c r="AI179" i="1"/>
  <c r="AH179" i="1"/>
  <c r="AG179" i="1"/>
  <c r="AB179" i="1"/>
  <c r="AD179" i="1"/>
  <c r="AF179" i="1"/>
  <c r="AE179" i="1"/>
  <c r="AA5" i="1"/>
  <c r="D1191" i="1" l="1"/>
  <c r="AA1193" i="1"/>
  <c r="AI1192" i="1"/>
  <c r="AG1192" i="1"/>
  <c r="AC1192" i="1"/>
  <c r="AF1192" i="1"/>
  <c r="AH1192" i="1"/>
  <c r="AB1192" i="1"/>
  <c r="AD1192" i="1"/>
  <c r="AE1192" i="1"/>
  <c r="AI736" i="1"/>
  <c r="AH736" i="1"/>
  <c r="AB736" i="1"/>
  <c r="AD736" i="1"/>
  <c r="AC736" i="1"/>
  <c r="AG736" i="1"/>
  <c r="AE736" i="1"/>
  <c r="AF736" i="1"/>
  <c r="AA756" i="1"/>
  <c r="AC1110" i="1"/>
  <c r="AF1110" i="1"/>
  <c r="AH1110" i="1"/>
  <c r="AI1110" i="1"/>
  <c r="AG1110" i="1"/>
  <c r="AD1110" i="1"/>
  <c r="AB1110" i="1"/>
  <c r="AE1110" i="1"/>
  <c r="D825" i="1"/>
  <c r="AA822" i="1"/>
  <c r="D694" i="1"/>
  <c r="AI588" i="1"/>
  <c r="AE588" i="1"/>
  <c r="AB588" i="1"/>
  <c r="AC588" i="1"/>
  <c r="AD588" i="1"/>
  <c r="AG588" i="1"/>
  <c r="AF588" i="1"/>
  <c r="AH588" i="1"/>
  <c r="AA925" i="1"/>
  <c r="AC5" i="1"/>
  <c r="AG5" i="1"/>
  <c r="AB5" i="1"/>
  <c r="AH5" i="1"/>
  <c r="AF5" i="1"/>
  <c r="AI5" i="1"/>
  <c r="AE5" i="1"/>
  <c r="AD5" i="1"/>
  <c r="AA62" i="1"/>
  <c r="D179" i="1"/>
  <c r="AE1193" i="1" l="1"/>
  <c r="AF1193" i="1"/>
  <c r="AB1193" i="1"/>
  <c r="AI1193" i="1"/>
  <c r="AG1193" i="1"/>
  <c r="AC1193" i="1"/>
  <c r="AD1193" i="1"/>
  <c r="AH1193" i="1"/>
  <c r="D1192" i="1"/>
  <c r="AA900" i="1"/>
  <c r="AF756" i="1"/>
  <c r="AE756" i="1"/>
  <c r="AI756" i="1"/>
  <c r="AD756" i="1"/>
  <c r="AG756" i="1"/>
  <c r="AH756" i="1"/>
  <c r="AC756" i="1"/>
  <c r="AB756" i="1"/>
  <c r="AA987" i="1"/>
  <c r="AI822" i="1"/>
  <c r="AE822" i="1"/>
  <c r="AG822" i="1"/>
  <c r="AD822" i="1"/>
  <c r="AH822" i="1"/>
  <c r="AC822" i="1"/>
  <c r="AF822" i="1"/>
  <c r="AB822" i="1"/>
  <c r="D1110" i="1"/>
  <c r="AF925" i="1"/>
  <c r="AC925" i="1"/>
  <c r="AI925" i="1"/>
  <c r="AB925" i="1"/>
  <c r="AD925" i="1"/>
  <c r="AH925" i="1"/>
  <c r="AE925" i="1"/>
  <c r="AG925" i="1"/>
  <c r="D588" i="1"/>
  <c r="AA886" i="1"/>
  <c r="AE62" i="1"/>
  <c r="AC62" i="1"/>
  <c r="AD62" i="1"/>
  <c r="AH62" i="1"/>
  <c r="AG62" i="1"/>
  <c r="AF62" i="1"/>
  <c r="AI62" i="1"/>
  <c r="AB62" i="1"/>
  <c r="AA227" i="1"/>
  <c r="D5" i="1"/>
  <c r="AF900" i="1" l="1"/>
  <c r="AE900" i="1"/>
  <c r="AH900" i="1"/>
  <c r="AD900" i="1"/>
  <c r="AC900" i="1"/>
  <c r="AG900" i="1"/>
  <c r="AI900" i="1"/>
  <c r="AB900" i="1"/>
  <c r="AA1210" i="1"/>
  <c r="D1193" i="1"/>
  <c r="AC987" i="1"/>
  <c r="AH987" i="1"/>
  <c r="AI987" i="1"/>
  <c r="AG987" i="1"/>
  <c r="AD987" i="1"/>
  <c r="AB987" i="1"/>
  <c r="AF987" i="1"/>
  <c r="AE987" i="1"/>
  <c r="AA509" i="1"/>
  <c r="D822" i="1"/>
  <c r="AD886" i="1"/>
  <c r="AF886" i="1"/>
  <c r="AH886" i="1"/>
  <c r="AB886" i="1"/>
  <c r="AE886" i="1"/>
  <c r="AI886" i="1"/>
  <c r="AC886" i="1"/>
  <c r="AG886" i="1"/>
  <c r="AA691" i="1"/>
  <c r="D925" i="1"/>
  <c r="D62" i="1"/>
  <c r="AC227" i="1"/>
  <c r="AB227" i="1"/>
  <c r="AG227" i="1"/>
  <c r="AI227" i="1"/>
  <c r="AF227" i="1"/>
  <c r="AE227" i="1"/>
  <c r="AD227" i="1"/>
  <c r="AH227" i="1"/>
  <c r="AA1114" i="1"/>
  <c r="D900" i="1" l="1"/>
  <c r="AH1210" i="1"/>
  <c r="AG1210" i="1"/>
  <c r="AI1210" i="1"/>
  <c r="AE1210" i="1"/>
  <c r="AD1210" i="1"/>
  <c r="AB1210" i="1"/>
  <c r="AF1210" i="1"/>
  <c r="AC1210" i="1"/>
  <c r="AA1199" i="1"/>
  <c r="AB509" i="1"/>
  <c r="AE509" i="1"/>
  <c r="AI509" i="1"/>
  <c r="AD509" i="1"/>
  <c r="AF509" i="1"/>
  <c r="AG509" i="1"/>
  <c r="AC509" i="1"/>
  <c r="AH509" i="1"/>
  <c r="AA741" i="1"/>
  <c r="D886" i="1"/>
  <c r="AD691" i="1"/>
  <c r="AF691" i="1"/>
  <c r="AG691" i="1"/>
  <c r="AC691" i="1"/>
  <c r="AE691" i="1"/>
  <c r="AH691" i="1"/>
  <c r="AI691" i="1"/>
  <c r="AB691" i="1"/>
  <c r="AA1048" i="1"/>
  <c r="AA1268" i="1"/>
  <c r="AI1114" i="1"/>
  <c r="AE1114" i="1"/>
  <c r="AH1114" i="1"/>
  <c r="AF1114" i="1"/>
  <c r="AD1114" i="1"/>
  <c r="AB1114" i="1"/>
  <c r="AC1114" i="1"/>
  <c r="AG1114" i="1"/>
  <c r="D227" i="1"/>
  <c r="AF1199" i="1" l="1"/>
  <c r="AB1199" i="1"/>
  <c r="AD1199" i="1"/>
  <c r="AC1199" i="1"/>
  <c r="AE1199" i="1"/>
  <c r="AI1199" i="1"/>
  <c r="AH1199" i="1"/>
  <c r="AG1199" i="1"/>
  <c r="AA1133" i="1"/>
  <c r="D1210" i="1"/>
  <c r="AI741" i="1"/>
  <c r="AD741" i="1"/>
  <c r="AC741" i="1"/>
  <c r="AF741" i="1"/>
  <c r="AG741" i="1"/>
  <c r="AB741" i="1"/>
  <c r="AE741" i="1"/>
  <c r="AH741" i="1"/>
  <c r="D691" i="1"/>
  <c r="AA1233" i="1"/>
  <c r="AC1048" i="1"/>
  <c r="AD1048" i="1"/>
  <c r="AE1048" i="1"/>
  <c r="AB1048" i="1"/>
  <c r="AG1048" i="1"/>
  <c r="AI1048" i="1"/>
  <c r="AH1048" i="1"/>
  <c r="AF1048" i="1"/>
  <c r="AD1268" i="1"/>
  <c r="AH1268" i="1"/>
  <c r="AF1268" i="1"/>
  <c r="AI1268" i="1"/>
  <c r="AC1268" i="1"/>
  <c r="AB1268" i="1"/>
  <c r="AG1268" i="1"/>
  <c r="AE1268" i="1"/>
  <c r="D1114" i="1"/>
  <c r="AA155" i="1"/>
  <c r="D1199" i="1" l="1"/>
  <c r="AA1131" i="1"/>
  <c r="AH1133" i="1"/>
  <c r="AB1133" i="1"/>
  <c r="AD1133" i="1"/>
  <c r="AG1133" i="1"/>
  <c r="AI1133" i="1"/>
  <c r="AE1133" i="1"/>
  <c r="AF1133" i="1"/>
  <c r="AC1133" i="1"/>
  <c r="D1048" i="1"/>
  <c r="AI1233" i="1"/>
  <c r="AC1233" i="1"/>
  <c r="AD1233" i="1"/>
  <c r="AE1233" i="1"/>
  <c r="AH1233" i="1"/>
  <c r="AB1233" i="1"/>
  <c r="AF1233" i="1"/>
  <c r="AG1233" i="1"/>
  <c r="AA1088" i="1"/>
  <c r="D1268" i="1"/>
  <c r="AI155" i="1"/>
  <c r="AC155" i="1"/>
  <c r="AB155" i="1"/>
  <c r="AE155" i="1"/>
  <c r="AF155" i="1"/>
  <c r="AH155" i="1"/>
  <c r="AD155" i="1"/>
  <c r="AG155" i="1"/>
  <c r="AA17" i="1"/>
  <c r="D1133" i="1" l="1"/>
  <c r="AI1131" i="1"/>
  <c r="AE1131" i="1"/>
  <c r="AH1131" i="1"/>
  <c r="AB1131" i="1"/>
  <c r="AF1131" i="1"/>
  <c r="AG1131" i="1"/>
  <c r="AD1131" i="1"/>
  <c r="AC1131" i="1"/>
  <c r="AA1132" i="1"/>
  <c r="AA604" i="1"/>
  <c r="D1233" i="1"/>
  <c r="AE1088" i="1"/>
  <c r="AB1088" i="1"/>
  <c r="AI1088" i="1"/>
  <c r="AH1088" i="1"/>
  <c r="AD1088" i="1"/>
  <c r="AG1088" i="1"/>
  <c r="AC1088" i="1"/>
  <c r="AF1088" i="1"/>
  <c r="AA81" i="1"/>
  <c r="AH17" i="1"/>
  <c r="AB17" i="1"/>
  <c r="AD17" i="1"/>
  <c r="AI17" i="1"/>
  <c r="AF17" i="1"/>
  <c r="AC17" i="1"/>
  <c r="AE17" i="1"/>
  <c r="AG17" i="1"/>
  <c r="D155" i="1"/>
  <c r="AA52" i="1"/>
  <c r="AA8" i="1"/>
  <c r="AG1132" i="1" l="1"/>
  <c r="AH1132" i="1"/>
  <c r="AC1132" i="1"/>
  <c r="AB1132" i="1"/>
  <c r="AE1132" i="1"/>
  <c r="AI1132" i="1"/>
  <c r="AF1132" i="1"/>
  <c r="AD1132" i="1"/>
  <c r="AA1004" i="1"/>
  <c r="D1131" i="1"/>
  <c r="AG604" i="1"/>
  <c r="AC604" i="1"/>
  <c r="AE604" i="1"/>
  <c r="AI604" i="1"/>
  <c r="AB604" i="1"/>
  <c r="AH604" i="1"/>
  <c r="AF604" i="1"/>
  <c r="AD604" i="1"/>
  <c r="AA777" i="1"/>
  <c r="D1088" i="1"/>
  <c r="AG81" i="1"/>
  <c r="AF81" i="1"/>
  <c r="AI81" i="1"/>
  <c r="AC81" i="1"/>
  <c r="AH81" i="1"/>
  <c r="AE81" i="1"/>
  <c r="AB81" i="1"/>
  <c r="AD81" i="1"/>
  <c r="D17" i="1"/>
  <c r="AH52" i="1"/>
  <c r="AC52" i="1"/>
  <c r="AI52" i="1"/>
  <c r="AB52" i="1"/>
  <c r="AE52" i="1"/>
  <c r="AG52" i="1"/>
  <c r="AD52" i="1"/>
  <c r="AF52" i="1"/>
  <c r="AA354" i="1"/>
  <c r="AD8" i="1"/>
  <c r="AF8" i="1"/>
  <c r="AI8" i="1"/>
  <c r="AG8" i="1"/>
  <c r="AC8" i="1"/>
  <c r="AE8" i="1"/>
  <c r="AH8" i="1"/>
  <c r="AB8" i="1"/>
  <c r="AA15" i="1"/>
  <c r="D1132" i="1" l="1"/>
  <c r="AD1004" i="1"/>
  <c r="AI1004" i="1"/>
  <c r="AG1004" i="1"/>
  <c r="AF1004" i="1"/>
  <c r="AC1004" i="1"/>
  <c r="AH1004" i="1"/>
  <c r="AE1004" i="1"/>
  <c r="AB1004" i="1"/>
  <c r="AA895" i="1"/>
  <c r="AI777" i="1"/>
  <c r="AG777" i="1"/>
  <c r="AH777" i="1"/>
  <c r="AC777" i="1"/>
  <c r="AD777" i="1"/>
  <c r="AE777" i="1"/>
  <c r="AF777" i="1"/>
  <c r="AB777" i="1"/>
  <c r="AA817" i="1"/>
  <c r="D81" i="1"/>
  <c r="AA1154" i="1"/>
  <c r="AC354" i="1"/>
  <c r="AD354" i="1"/>
  <c r="AB354" i="1"/>
  <c r="AG354" i="1"/>
  <c r="AI354" i="1"/>
  <c r="AF354" i="1"/>
  <c r="AH354" i="1"/>
  <c r="AE354" i="1"/>
  <c r="D52" i="1"/>
  <c r="AA246" i="1"/>
  <c r="D8" i="1"/>
  <c r="AI15" i="1"/>
  <c r="AD15" i="1"/>
  <c r="AG15" i="1"/>
  <c r="AE15" i="1"/>
  <c r="AB15" i="1"/>
  <c r="AF15" i="1"/>
  <c r="AC15" i="1"/>
  <c r="AH15" i="1"/>
  <c r="AA1286" i="1"/>
  <c r="AI895" i="1" l="1"/>
  <c r="AC895" i="1"/>
  <c r="AG895" i="1"/>
  <c r="AH895" i="1"/>
  <c r="AB895" i="1"/>
  <c r="AF895" i="1"/>
  <c r="AD895" i="1"/>
  <c r="AE895" i="1"/>
  <c r="AA961" i="1"/>
  <c r="D1004" i="1"/>
  <c r="AD817" i="1"/>
  <c r="AC817" i="1"/>
  <c r="AB817" i="1"/>
  <c r="AH817" i="1"/>
  <c r="AE817" i="1"/>
  <c r="AI817" i="1"/>
  <c r="AF817" i="1"/>
  <c r="AG817" i="1"/>
  <c r="AC1154" i="1"/>
  <c r="AI1154" i="1"/>
  <c r="AF1154" i="1"/>
  <c r="AE1154" i="1"/>
  <c r="AG1154" i="1"/>
  <c r="AH1154" i="1"/>
  <c r="AB1154" i="1"/>
  <c r="AD1154" i="1"/>
  <c r="AA274" i="1"/>
  <c r="AD246" i="1"/>
  <c r="AE246" i="1"/>
  <c r="AF246" i="1"/>
  <c r="AC246" i="1"/>
  <c r="AI246" i="1"/>
  <c r="AH246" i="1"/>
  <c r="AG246" i="1"/>
  <c r="AB246" i="1"/>
  <c r="AA1373" i="1"/>
  <c r="D354" i="1"/>
  <c r="D15" i="1"/>
  <c r="AB1286" i="1"/>
  <c r="AH1286" i="1"/>
  <c r="AF1286" i="1"/>
  <c r="AG1286" i="1"/>
  <c r="AI1286" i="1"/>
  <c r="AE1286" i="1"/>
  <c r="AC1286" i="1"/>
  <c r="AD1286" i="1"/>
  <c r="AA46" i="1"/>
  <c r="AF961" i="1" l="1"/>
  <c r="AI961" i="1"/>
  <c r="AG961" i="1"/>
  <c r="AD961" i="1"/>
  <c r="AH961" i="1"/>
  <c r="AC961" i="1"/>
  <c r="AB961" i="1"/>
  <c r="AE961" i="1"/>
  <c r="D895" i="1"/>
  <c r="AA1327" i="1"/>
  <c r="D817" i="1"/>
  <c r="AA248" i="1"/>
  <c r="AF274" i="1"/>
  <c r="AI274" i="1"/>
  <c r="AE274" i="1"/>
  <c r="AD274" i="1"/>
  <c r="AH274" i="1"/>
  <c r="AG274" i="1"/>
  <c r="AB274" i="1"/>
  <c r="AC274" i="1"/>
  <c r="D1154" i="1"/>
  <c r="D246" i="1"/>
  <c r="AD1373" i="1"/>
  <c r="AF1373" i="1"/>
  <c r="AC1373" i="1"/>
  <c r="AH1373" i="1"/>
  <c r="AG1373" i="1"/>
  <c r="AE1373" i="1"/>
  <c r="AI1373" i="1"/>
  <c r="AB1373" i="1"/>
  <c r="AA920" i="1"/>
  <c r="D1286" i="1"/>
  <c r="AC46" i="1"/>
  <c r="AD46" i="1"/>
  <c r="AI46" i="1"/>
  <c r="AE46" i="1"/>
  <c r="AF46" i="1"/>
  <c r="AH46" i="1"/>
  <c r="AG46" i="1"/>
  <c r="AB46" i="1"/>
  <c r="D961" i="1" l="1"/>
  <c r="AE1327" i="1"/>
  <c r="AI1327" i="1"/>
  <c r="AG1327" i="1"/>
  <c r="AC1327" i="1"/>
  <c r="AF1327" i="1"/>
  <c r="AH1327" i="1"/>
  <c r="AB1327" i="1"/>
  <c r="AD1327" i="1"/>
  <c r="AA928" i="1"/>
  <c r="D274" i="1"/>
  <c r="AD248" i="1"/>
  <c r="AC248" i="1"/>
  <c r="AG248" i="1"/>
  <c r="AB248" i="1"/>
  <c r="AF248" i="1"/>
  <c r="AE248" i="1"/>
  <c r="AI248" i="1"/>
  <c r="AH248" i="1"/>
  <c r="AA1270" i="1"/>
  <c r="AH920" i="1"/>
  <c r="AD920" i="1"/>
  <c r="AC920" i="1"/>
  <c r="AF920" i="1"/>
  <c r="AI920" i="1"/>
  <c r="AE920" i="1"/>
  <c r="AB920" i="1"/>
  <c r="AG920" i="1"/>
  <c r="AA10" i="1"/>
  <c r="D1373" i="1"/>
  <c r="AA40" i="1"/>
  <c r="D46" i="1"/>
  <c r="D1327" i="1" l="1"/>
  <c r="AC928" i="1"/>
  <c r="AG928" i="1"/>
  <c r="AI928" i="1"/>
  <c r="AE928" i="1"/>
  <c r="AD928" i="1"/>
  <c r="AF928" i="1"/>
  <c r="AH928" i="1"/>
  <c r="AB928" i="1"/>
  <c r="AA896" i="1"/>
  <c r="D248" i="1"/>
  <c r="AI1270" i="1"/>
  <c r="AB1270" i="1"/>
  <c r="AD1270" i="1"/>
  <c r="AH1270" i="1"/>
  <c r="AG1270" i="1"/>
  <c r="AC1270" i="1"/>
  <c r="AE1270" i="1"/>
  <c r="AF1270" i="1"/>
  <c r="AA1091" i="1"/>
  <c r="D920" i="1"/>
  <c r="AD10" i="1"/>
  <c r="AG10" i="1"/>
  <c r="AB10" i="1"/>
  <c r="AH10" i="1"/>
  <c r="AI10" i="1"/>
  <c r="AF10" i="1"/>
  <c r="AE10" i="1"/>
  <c r="AC10" i="1"/>
  <c r="AA379" i="1"/>
  <c r="AF40" i="1"/>
  <c r="AE40" i="1"/>
  <c r="AB40" i="1"/>
  <c r="AC40" i="1"/>
  <c r="AD40" i="1"/>
  <c r="AH40" i="1"/>
  <c r="AI40" i="1"/>
  <c r="AG40" i="1"/>
  <c r="AA19" i="1"/>
  <c r="AC896" i="1" l="1"/>
  <c r="AE896" i="1"/>
  <c r="AH896" i="1"/>
  <c r="AF896" i="1"/>
  <c r="AI896" i="1"/>
  <c r="AB896" i="1"/>
  <c r="AG896" i="1"/>
  <c r="AD896" i="1"/>
  <c r="AA865" i="1"/>
  <c r="D928" i="1"/>
  <c r="D1270" i="1"/>
  <c r="AC1091" i="1"/>
  <c r="AE1091" i="1"/>
  <c r="AF1091" i="1"/>
  <c r="AD1091" i="1"/>
  <c r="AG1091" i="1"/>
  <c r="AH1091" i="1"/>
  <c r="AI1091" i="1"/>
  <c r="AB1091" i="1"/>
  <c r="AA583" i="1"/>
  <c r="AE379" i="1"/>
  <c r="AB379" i="1"/>
  <c r="AC379" i="1"/>
  <c r="AG379" i="1"/>
  <c r="AF379" i="1"/>
  <c r="AI379" i="1"/>
  <c r="AD379" i="1"/>
  <c r="AH379" i="1"/>
  <c r="AA456" i="1"/>
  <c r="D10" i="1"/>
  <c r="AC19" i="1"/>
  <c r="AE19" i="1"/>
  <c r="AH19" i="1"/>
  <c r="AG19" i="1"/>
  <c r="AD19" i="1"/>
  <c r="AF19" i="1"/>
  <c r="AB19" i="1"/>
  <c r="AI19" i="1"/>
  <c r="D40" i="1"/>
  <c r="AA109" i="1"/>
  <c r="AD865" i="1" l="1"/>
  <c r="AB865" i="1"/>
  <c r="AF865" i="1"/>
  <c r="AI865" i="1"/>
  <c r="AE865" i="1"/>
  <c r="AG865" i="1"/>
  <c r="AH865" i="1"/>
  <c r="AC865" i="1"/>
  <c r="AA897" i="1"/>
  <c r="D896" i="1"/>
  <c r="AF583" i="1"/>
  <c r="AH583" i="1"/>
  <c r="AI583" i="1"/>
  <c r="AG583" i="1"/>
  <c r="AB583" i="1"/>
  <c r="AE583" i="1"/>
  <c r="AC583" i="1"/>
  <c r="AD583" i="1"/>
  <c r="AA437" i="1"/>
  <c r="D1091" i="1"/>
  <c r="D379" i="1"/>
  <c r="AC456" i="1"/>
  <c r="AB456" i="1"/>
  <c r="AD456" i="1"/>
  <c r="AI456" i="1"/>
  <c r="AH456" i="1"/>
  <c r="AG456" i="1"/>
  <c r="AE456" i="1"/>
  <c r="AF456" i="1"/>
  <c r="AA860" i="1"/>
  <c r="AG109" i="1"/>
  <c r="AC109" i="1"/>
  <c r="AD109" i="1"/>
  <c r="AH109" i="1"/>
  <c r="AE109" i="1"/>
  <c r="AB109" i="1"/>
  <c r="AI109" i="1"/>
  <c r="AF109" i="1"/>
  <c r="AA18" i="1"/>
  <c r="D19" i="1"/>
  <c r="D865" i="1" l="1"/>
  <c r="AC897" i="1"/>
  <c r="AE897" i="1"/>
  <c r="AF897" i="1"/>
  <c r="AB897" i="1"/>
  <c r="AH897" i="1"/>
  <c r="AD897" i="1"/>
  <c r="AI897" i="1"/>
  <c r="AG897" i="1"/>
  <c r="AA903" i="1"/>
  <c r="D583" i="1"/>
  <c r="AB437" i="1"/>
  <c r="AG437" i="1"/>
  <c r="AF437" i="1"/>
  <c r="AE437" i="1"/>
  <c r="AD437" i="1"/>
  <c r="AH437" i="1"/>
  <c r="AI437" i="1"/>
  <c r="AC437" i="1"/>
  <c r="AA389" i="1"/>
  <c r="AI860" i="1"/>
  <c r="AH860" i="1"/>
  <c r="AE860" i="1"/>
  <c r="AC860" i="1"/>
  <c r="AB860" i="1"/>
  <c r="AF860" i="1"/>
  <c r="AG860" i="1"/>
  <c r="AD860" i="1"/>
  <c r="AA245" i="1"/>
  <c r="D456" i="1"/>
  <c r="AC18" i="1"/>
  <c r="AI18" i="1"/>
  <c r="AF18" i="1"/>
  <c r="AH18" i="1"/>
  <c r="AE18" i="1"/>
  <c r="AB18" i="1"/>
  <c r="AD18" i="1"/>
  <c r="AG18" i="1"/>
  <c r="D109" i="1"/>
  <c r="AA38" i="1"/>
  <c r="AF903" i="1" l="1"/>
  <c r="AD903" i="1"/>
  <c r="AG903" i="1"/>
  <c r="AI903" i="1"/>
  <c r="AH903" i="1"/>
  <c r="AB903" i="1"/>
  <c r="AE903" i="1"/>
  <c r="AC903" i="1"/>
  <c r="AA929" i="1"/>
  <c r="D897" i="1"/>
  <c r="D437" i="1"/>
  <c r="AC389" i="1"/>
  <c r="AG389" i="1"/>
  <c r="AH389" i="1"/>
  <c r="AE389" i="1"/>
  <c r="AB389" i="1"/>
  <c r="AI389" i="1"/>
  <c r="AD389" i="1"/>
  <c r="AF389" i="1"/>
  <c r="D860" i="1"/>
  <c r="AF245" i="1"/>
  <c r="AE245" i="1"/>
  <c r="AG245" i="1"/>
  <c r="AH245" i="1"/>
  <c r="AI245" i="1"/>
  <c r="AD245" i="1"/>
  <c r="AB245" i="1"/>
  <c r="AC245" i="1"/>
  <c r="AA674" i="1"/>
  <c r="AH38" i="1"/>
  <c r="AI38" i="1"/>
  <c r="AF38" i="1"/>
  <c r="AB38" i="1"/>
  <c r="AE38" i="1"/>
  <c r="AD38" i="1"/>
  <c r="AC38" i="1"/>
  <c r="AG38" i="1"/>
  <c r="AA735" i="1"/>
  <c r="D18" i="1"/>
  <c r="D903" i="1" l="1"/>
  <c r="AD929" i="1"/>
  <c r="AG929" i="1"/>
  <c r="AH929" i="1"/>
  <c r="AF929" i="1"/>
  <c r="AE929" i="1"/>
  <c r="AC929" i="1"/>
  <c r="D929" i="1" s="1"/>
  <c r="AB929" i="1"/>
  <c r="AI929" i="1"/>
  <c r="AA904" i="1"/>
  <c r="D389" i="1"/>
  <c r="AC674" i="1"/>
  <c r="AB674" i="1"/>
  <c r="AI674" i="1"/>
  <c r="AF674" i="1"/>
  <c r="AE674" i="1"/>
  <c r="AH674" i="1"/>
  <c r="AD674" i="1"/>
  <c r="AG674" i="1"/>
  <c r="D245" i="1"/>
  <c r="D38" i="1"/>
  <c r="AE735" i="1"/>
  <c r="AH735" i="1"/>
  <c r="AB735" i="1"/>
  <c r="AG735" i="1"/>
  <c r="AC735" i="1"/>
  <c r="AF735" i="1"/>
  <c r="AD735" i="1"/>
  <c r="AI735" i="1"/>
  <c r="AA33" i="1"/>
  <c r="AD904" i="1" l="1"/>
  <c r="AG904" i="1"/>
  <c r="AH904" i="1"/>
  <c r="AC904" i="1"/>
  <c r="AI904" i="1"/>
  <c r="AE904" i="1"/>
  <c r="AF904" i="1"/>
  <c r="AB904" i="1"/>
  <c r="AA933" i="1"/>
  <c r="D674" i="1"/>
  <c r="D735" i="1"/>
  <c r="AH33" i="1"/>
  <c r="AI33" i="1"/>
  <c r="AD33" i="1"/>
  <c r="AC33" i="1"/>
  <c r="AF33" i="1"/>
  <c r="AE33" i="1"/>
  <c r="AG33" i="1"/>
  <c r="AB33" i="1"/>
  <c r="AA307" i="1"/>
  <c r="AD933" i="1" l="1"/>
  <c r="AF933" i="1"/>
  <c r="AH933" i="1"/>
  <c r="AC933" i="1"/>
  <c r="AB933" i="1"/>
  <c r="AE933" i="1"/>
  <c r="AI933" i="1"/>
  <c r="AG933" i="1"/>
  <c r="AA1235" i="1"/>
  <c r="AA749" i="1"/>
  <c r="D33" i="1"/>
  <c r="AE307" i="1"/>
  <c r="AG307" i="1"/>
  <c r="AD307" i="1"/>
  <c r="AF307" i="1"/>
  <c r="AI307" i="1"/>
  <c r="AH307" i="1"/>
  <c r="AC307" i="1"/>
  <c r="AB307" i="1"/>
  <c r="AA32" i="1"/>
  <c r="D933" i="1" l="1"/>
  <c r="AA934" i="1"/>
  <c r="AF1235" i="1"/>
  <c r="AG1235" i="1"/>
  <c r="AD1235" i="1"/>
  <c r="AC1235" i="1"/>
  <c r="AB1235" i="1"/>
  <c r="AI1235" i="1"/>
  <c r="AE1235" i="1"/>
  <c r="AH1235" i="1"/>
  <c r="AI749" i="1"/>
  <c r="AD749" i="1"/>
  <c r="AC749" i="1"/>
  <c r="AF749" i="1"/>
  <c r="AH749" i="1"/>
  <c r="AE749" i="1"/>
  <c r="AB749" i="1"/>
  <c r="AG749" i="1"/>
  <c r="AA1371" i="1"/>
  <c r="D307" i="1"/>
  <c r="AD32" i="1"/>
  <c r="AC32" i="1"/>
  <c r="AF32" i="1"/>
  <c r="AI32" i="1"/>
  <c r="AH32" i="1"/>
  <c r="AG32" i="1"/>
  <c r="AB32" i="1"/>
  <c r="AE32" i="1"/>
  <c r="AA386" i="1"/>
  <c r="D1235" i="1" l="1"/>
  <c r="AF934" i="1"/>
  <c r="AH934" i="1"/>
  <c r="AD934" i="1"/>
  <c r="AB934" i="1"/>
  <c r="AE934" i="1"/>
  <c r="AC934" i="1"/>
  <c r="AI934" i="1"/>
  <c r="AG934" i="1"/>
  <c r="AA935" i="1"/>
  <c r="D749" i="1"/>
  <c r="AI1371" i="1"/>
  <c r="AF1371" i="1"/>
  <c r="AB1371" i="1"/>
  <c r="AE1371" i="1"/>
  <c r="AC1371" i="1"/>
  <c r="AD1371" i="1"/>
  <c r="AH1371" i="1"/>
  <c r="AG1371" i="1"/>
  <c r="AA516" i="1"/>
  <c r="AI386" i="1"/>
  <c r="AE386" i="1"/>
  <c r="AD386" i="1"/>
  <c r="AB386" i="1"/>
  <c r="AF386" i="1"/>
  <c r="AC386" i="1"/>
  <c r="AH386" i="1"/>
  <c r="AG386" i="1"/>
  <c r="D32" i="1"/>
  <c r="AA267" i="1"/>
  <c r="D934" i="1" l="1"/>
  <c r="AH935" i="1"/>
  <c r="AC935" i="1"/>
  <c r="AB935" i="1"/>
  <c r="AI935" i="1"/>
  <c r="AG935" i="1"/>
  <c r="AE935" i="1"/>
  <c r="AD935" i="1"/>
  <c r="AF935" i="1"/>
  <c r="AA936" i="1"/>
  <c r="AD516" i="1"/>
  <c r="AC516" i="1"/>
  <c r="AE516" i="1"/>
  <c r="AF516" i="1"/>
  <c r="AG516" i="1"/>
  <c r="AI516" i="1"/>
  <c r="AH516" i="1"/>
  <c r="AB516" i="1"/>
  <c r="D1371" i="1"/>
  <c r="AA837" i="1"/>
  <c r="AH267" i="1"/>
  <c r="AF267" i="1"/>
  <c r="AG267" i="1"/>
  <c r="AE267" i="1"/>
  <c r="AC267" i="1"/>
  <c r="AB267" i="1"/>
  <c r="AI267" i="1"/>
  <c r="AD267" i="1"/>
  <c r="AA632" i="1"/>
  <c r="D386" i="1"/>
  <c r="AG936" i="1" l="1"/>
  <c r="AD936" i="1"/>
  <c r="AH936" i="1"/>
  <c r="AE936" i="1"/>
  <c r="AB936" i="1"/>
  <c r="AI936" i="1"/>
  <c r="AC936" i="1"/>
  <c r="AF936" i="1"/>
  <c r="D935" i="1"/>
  <c r="AA1375" i="1"/>
  <c r="D516" i="1"/>
  <c r="AE837" i="1"/>
  <c r="AD837" i="1"/>
  <c r="AB837" i="1"/>
  <c r="AG837" i="1"/>
  <c r="AF837" i="1"/>
  <c r="AH837" i="1"/>
  <c r="AC837" i="1"/>
  <c r="AI837" i="1"/>
  <c r="AA362" i="1"/>
  <c r="D267" i="1"/>
  <c r="AA101" i="1"/>
  <c r="AE632" i="1"/>
  <c r="AI632" i="1"/>
  <c r="AG632" i="1"/>
  <c r="AF632" i="1"/>
  <c r="AB632" i="1"/>
  <c r="AC632" i="1"/>
  <c r="AH632" i="1"/>
  <c r="AD632" i="1"/>
  <c r="D936" i="1" l="1"/>
  <c r="AD1375" i="1"/>
  <c r="AC1375" i="1"/>
  <c r="AH1375" i="1"/>
  <c r="AE1375" i="1"/>
  <c r="AG1375" i="1"/>
  <c r="AB1375" i="1"/>
  <c r="AF1375" i="1"/>
  <c r="AI1375" i="1"/>
  <c r="AA1005" i="1"/>
  <c r="D837" i="1"/>
  <c r="AA281" i="1"/>
  <c r="AG362" i="1"/>
  <c r="AE362" i="1"/>
  <c r="AC362" i="1"/>
  <c r="AB362" i="1"/>
  <c r="AH362" i="1"/>
  <c r="AF362" i="1"/>
  <c r="AI362" i="1"/>
  <c r="AD362" i="1"/>
  <c r="AE101" i="1"/>
  <c r="AG101" i="1"/>
  <c r="AF101" i="1"/>
  <c r="AD101" i="1"/>
  <c r="AB101" i="1"/>
  <c r="AI101" i="1"/>
  <c r="AC101" i="1"/>
  <c r="AH101" i="1"/>
  <c r="AA595" i="1"/>
  <c r="D632" i="1"/>
  <c r="AD1005" i="1" l="1"/>
  <c r="AH1005" i="1"/>
  <c r="AE1005" i="1"/>
  <c r="AC1005" i="1"/>
  <c r="AG1005" i="1"/>
  <c r="AB1005" i="1"/>
  <c r="AF1005" i="1"/>
  <c r="AI1005" i="1"/>
  <c r="AA1066" i="1"/>
  <c r="D362" i="1"/>
  <c r="AC281" i="1"/>
  <c r="AI281" i="1"/>
  <c r="AD281" i="1"/>
  <c r="AB281" i="1"/>
  <c r="AG281" i="1"/>
  <c r="AE281" i="1"/>
  <c r="AF281" i="1"/>
  <c r="AH281" i="1"/>
  <c r="AA899" i="1"/>
  <c r="D101" i="1"/>
  <c r="AI595" i="1"/>
  <c r="AC595" i="1"/>
  <c r="AH595" i="1"/>
  <c r="AD595" i="1"/>
  <c r="AG595" i="1"/>
  <c r="AF595" i="1"/>
  <c r="AB595" i="1"/>
  <c r="AE595" i="1"/>
  <c r="AA609" i="1"/>
  <c r="D1005" i="1" l="1"/>
  <c r="AH1066" i="1"/>
  <c r="AE1066" i="1"/>
  <c r="AG1066" i="1"/>
  <c r="AI1066" i="1"/>
  <c r="AF1066" i="1"/>
  <c r="AC1066" i="1"/>
  <c r="D1066" i="1" s="1"/>
  <c r="AB1066" i="1"/>
  <c r="AD1066" i="1"/>
  <c r="AB899" i="1"/>
  <c r="AD899" i="1"/>
  <c r="AC899" i="1"/>
  <c r="AG899" i="1"/>
  <c r="AH899" i="1"/>
  <c r="AI899" i="1"/>
  <c r="AF899" i="1"/>
  <c r="AE899" i="1"/>
  <c r="AA1203" i="1"/>
  <c r="D281" i="1"/>
  <c r="D595" i="1"/>
  <c r="AF609" i="1"/>
  <c r="AD609" i="1"/>
  <c r="AI609" i="1"/>
  <c r="AB609" i="1"/>
  <c r="AG609" i="1"/>
  <c r="AE609" i="1"/>
  <c r="AH609" i="1"/>
  <c r="AC609" i="1"/>
  <c r="AA418" i="1"/>
  <c r="AA688" i="1" l="1"/>
  <c r="D899" i="1"/>
  <c r="AI1203" i="1"/>
  <c r="AD1203" i="1"/>
  <c r="AG1203" i="1"/>
  <c r="AF1203" i="1"/>
  <c r="AC1203" i="1"/>
  <c r="AH1203" i="1"/>
  <c r="AB1203" i="1"/>
  <c r="AE1203" i="1"/>
  <c r="AF418" i="1"/>
  <c r="AE418" i="1"/>
  <c r="AI418" i="1"/>
  <c r="AH418" i="1"/>
  <c r="AG418" i="1"/>
  <c r="AC418" i="1"/>
  <c r="AD418" i="1"/>
  <c r="AB418" i="1"/>
  <c r="AA369" i="1"/>
  <c r="D609" i="1"/>
  <c r="D1203" i="1" l="1"/>
  <c r="AA1324" i="1"/>
  <c r="AF688" i="1"/>
  <c r="AH688" i="1"/>
  <c r="AC688" i="1"/>
  <c r="AD688" i="1"/>
  <c r="AE688" i="1"/>
  <c r="AG688" i="1"/>
  <c r="AI688" i="1"/>
  <c r="AB688" i="1"/>
  <c r="D418" i="1"/>
  <c r="AI369" i="1"/>
  <c r="AF369" i="1"/>
  <c r="AE369" i="1"/>
  <c r="AH369" i="1"/>
  <c r="AG369" i="1"/>
  <c r="AC369" i="1"/>
  <c r="AD369" i="1"/>
  <c r="AB369" i="1"/>
  <c r="AA311" i="1"/>
  <c r="D688" i="1" l="1"/>
  <c r="AE1324" i="1"/>
  <c r="AH1324" i="1"/>
  <c r="AB1324" i="1"/>
  <c r="AC1324" i="1"/>
  <c r="AD1324" i="1"/>
  <c r="AG1324" i="1"/>
  <c r="AF1324" i="1"/>
  <c r="AI1324" i="1"/>
  <c r="AA919" i="1"/>
  <c r="D369" i="1"/>
  <c r="AI311" i="1"/>
  <c r="AG311" i="1"/>
  <c r="AD311" i="1"/>
  <c r="AH311" i="1"/>
  <c r="AE311" i="1"/>
  <c r="AB311" i="1"/>
  <c r="AF311" i="1"/>
  <c r="AC311" i="1"/>
  <c r="AA327" i="1"/>
  <c r="D1324" i="1" l="1"/>
  <c r="AE919" i="1"/>
  <c r="AG919" i="1"/>
  <c r="AD919" i="1"/>
  <c r="AB919" i="1"/>
  <c r="AC919" i="1"/>
  <c r="AI919" i="1"/>
  <c r="AF919" i="1"/>
  <c r="AH919" i="1"/>
  <c r="AA1009" i="1"/>
  <c r="D311" i="1"/>
  <c r="AH327" i="1"/>
  <c r="AB327" i="1"/>
  <c r="AD327" i="1"/>
  <c r="AE327" i="1"/>
  <c r="AG327" i="1"/>
  <c r="AC327" i="1"/>
  <c r="AI327" i="1"/>
  <c r="AF327" i="1"/>
  <c r="AA364" i="1"/>
  <c r="D919" i="1" l="1"/>
  <c r="AA217" i="1"/>
  <c r="AI1009" i="1"/>
  <c r="AF1009" i="1"/>
  <c r="AG1009" i="1"/>
  <c r="AH1009" i="1"/>
  <c r="AE1009" i="1"/>
  <c r="AB1009" i="1"/>
  <c r="AC1009" i="1"/>
  <c r="AD1009" i="1"/>
  <c r="D327" i="1"/>
  <c r="AE364" i="1"/>
  <c r="AG364" i="1"/>
  <c r="AH364" i="1"/>
  <c r="AB364" i="1"/>
  <c r="AD364" i="1"/>
  <c r="AI364" i="1"/>
  <c r="AF364" i="1"/>
  <c r="AC364" i="1"/>
  <c r="AA60" i="1"/>
  <c r="AA998" i="1" l="1"/>
  <c r="D1009" i="1"/>
  <c r="AG217" i="1"/>
  <c r="AC217" i="1"/>
  <c r="AB217" i="1"/>
  <c r="AF217" i="1"/>
  <c r="AE217" i="1"/>
  <c r="AH217" i="1"/>
  <c r="AI217" i="1"/>
  <c r="AD217" i="1"/>
  <c r="AC60" i="1"/>
  <c r="AB60" i="1"/>
  <c r="AI60" i="1"/>
  <c r="AH60" i="1"/>
  <c r="AE60" i="1"/>
  <c r="AG60" i="1"/>
  <c r="AF60" i="1"/>
  <c r="AD60" i="1"/>
  <c r="AA258" i="1"/>
  <c r="D364" i="1"/>
  <c r="AC998" i="1" l="1"/>
  <c r="AF998" i="1"/>
  <c r="AI998" i="1"/>
  <c r="AB998" i="1"/>
  <c r="AD998" i="1"/>
  <c r="AG998" i="1"/>
  <c r="AH998" i="1"/>
  <c r="AE998" i="1"/>
  <c r="D217" i="1"/>
  <c r="AA1156" i="1"/>
  <c r="AC258" i="1"/>
  <c r="AG258" i="1"/>
  <c r="AH258" i="1"/>
  <c r="AB258" i="1"/>
  <c r="AE258" i="1"/>
  <c r="AF258" i="1"/>
  <c r="AI258" i="1"/>
  <c r="AD258" i="1"/>
  <c r="AA847" i="1"/>
  <c r="D60" i="1"/>
  <c r="AA751" i="1" l="1"/>
  <c r="AB1156" i="1"/>
  <c r="AF1156" i="1"/>
  <c r="AC1156" i="1"/>
  <c r="AE1156" i="1"/>
  <c r="AI1156" i="1"/>
  <c r="AH1156" i="1"/>
  <c r="AG1156" i="1"/>
  <c r="AD1156" i="1"/>
  <c r="D998" i="1"/>
  <c r="AA556" i="1"/>
  <c r="AD847" i="1"/>
  <c r="AI847" i="1"/>
  <c r="AC847" i="1"/>
  <c r="AB847" i="1"/>
  <c r="AE847" i="1"/>
  <c r="AF847" i="1"/>
  <c r="AG847" i="1"/>
  <c r="AH847" i="1"/>
  <c r="D258" i="1"/>
  <c r="AB751" i="1" l="1"/>
  <c r="AD751" i="1"/>
  <c r="AE751" i="1"/>
  <c r="AF751" i="1"/>
  <c r="AH751" i="1"/>
  <c r="AI751" i="1"/>
  <c r="AC751" i="1"/>
  <c r="AG751" i="1"/>
  <c r="D1156" i="1"/>
  <c r="AA592" i="1"/>
  <c r="D847" i="1"/>
  <c r="AE556" i="1"/>
  <c r="AB556" i="1"/>
  <c r="AD556" i="1"/>
  <c r="AC556" i="1"/>
  <c r="AF556" i="1"/>
  <c r="AH556" i="1"/>
  <c r="AI556" i="1"/>
  <c r="AG556" i="1"/>
  <c r="AA1331" i="1"/>
  <c r="D751" i="1" l="1"/>
  <c r="AC592" i="1"/>
  <c r="AI592" i="1"/>
  <c r="AB592" i="1"/>
  <c r="AG592" i="1"/>
  <c r="AH592" i="1"/>
  <c r="AE592" i="1"/>
  <c r="AD592" i="1"/>
  <c r="AF592" i="1"/>
  <c r="AA566" i="1"/>
  <c r="D556" i="1"/>
  <c r="AB1331" i="1"/>
  <c r="AF1331" i="1"/>
  <c r="AG1331" i="1"/>
  <c r="AC1331" i="1"/>
  <c r="AD1331" i="1"/>
  <c r="AE1331" i="1"/>
  <c r="AH1331" i="1"/>
  <c r="AI1331" i="1"/>
  <c r="AA97" i="1"/>
  <c r="AH566" i="1" l="1"/>
  <c r="AF566" i="1"/>
  <c r="AI566" i="1"/>
  <c r="AG566" i="1"/>
  <c r="AB566" i="1"/>
  <c r="AE566" i="1"/>
  <c r="AC566" i="1"/>
  <c r="AD566" i="1"/>
  <c r="D592" i="1"/>
  <c r="D1331" i="1"/>
  <c r="AF97" i="1"/>
  <c r="AE97" i="1"/>
  <c r="AD97" i="1"/>
  <c r="AB97" i="1"/>
  <c r="AG97" i="1"/>
  <c r="AH97" i="1"/>
  <c r="AI97" i="1"/>
  <c r="AC97" i="1"/>
  <c r="AA50" i="1"/>
  <c r="D566" i="1" l="1"/>
  <c r="AA829" i="1"/>
  <c r="AE50" i="1"/>
  <c r="AF50" i="1"/>
  <c r="AB50" i="1"/>
  <c r="AD50" i="1"/>
  <c r="AC50" i="1"/>
  <c r="AH50" i="1"/>
  <c r="AI50" i="1"/>
  <c r="AG50" i="1"/>
  <c r="AA135" i="1"/>
  <c r="D97" i="1"/>
  <c r="AG829" i="1" l="1"/>
  <c r="AE829" i="1"/>
  <c r="AH829" i="1"/>
  <c r="AB829" i="1"/>
  <c r="AC829" i="1"/>
  <c r="AD829" i="1"/>
  <c r="AF829" i="1"/>
  <c r="AI829" i="1"/>
  <c r="AA771" i="1"/>
  <c r="D50" i="1"/>
  <c r="AF135" i="1"/>
  <c r="AG135" i="1"/>
  <c r="AI135" i="1"/>
  <c r="AH135" i="1"/>
  <c r="AC135" i="1"/>
  <c r="AE135" i="1"/>
  <c r="AD135" i="1"/>
  <c r="AB135" i="1"/>
  <c r="AA59" i="1"/>
  <c r="D829" i="1" l="1"/>
  <c r="AC771" i="1"/>
  <c r="AG771" i="1"/>
  <c r="AH771" i="1"/>
  <c r="AB771" i="1"/>
  <c r="AI771" i="1"/>
  <c r="AF771" i="1"/>
  <c r="AE771" i="1"/>
  <c r="AD771" i="1"/>
  <c r="AA1042" i="1"/>
  <c r="D135" i="1"/>
  <c r="AF59" i="1"/>
  <c r="AB59" i="1"/>
  <c r="AG59" i="1"/>
  <c r="AI59" i="1"/>
  <c r="AH59" i="1"/>
  <c r="AC59" i="1"/>
  <c r="AE59" i="1"/>
  <c r="AD59" i="1"/>
  <c r="AA314" i="1"/>
  <c r="AA611" i="1" l="1"/>
  <c r="AG1042" i="1"/>
  <c r="AC1042" i="1"/>
  <c r="AF1042" i="1"/>
  <c r="AE1042" i="1"/>
  <c r="AD1042" i="1"/>
  <c r="AB1042" i="1"/>
  <c r="AH1042" i="1"/>
  <c r="AI1042" i="1"/>
  <c r="D771" i="1"/>
  <c r="AF314" i="1"/>
  <c r="AG314" i="1"/>
  <c r="AI314" i="1"/>
  <c r="AB314" i="1"/>
  <c r="AE314" i="1"/>
  <c r="AH314" i="1"/>
  <c r="AC314" i="1"/>
  <c r="AD314" i="1"/>
  <c r="D59" i="1"/>
  <c r="AA31" i="1"/>
  <c r="D1042" i="1" l="1"/>
  <c r="AI611" i="1"/>
  <c r="AE611" i="1"/>
  <c r="AB611" i="1"/>
  <c r="AF611" i="1"/>
  <c r="AG611" i="1"/>
  <c r="AC611" i="1"/>
  <c r="AD611" i="1"/>
  <c r="AH611" i="1"/>
  <c r="AA540" i="1"/>
  <c r="D314" i="1"/>
  <c r="AG31" i="1"/>
  <c r="AB31" i="1"/>
  <c r="AE31" i="1"/>
  <c r="AD31" i="1"/>
  <c r="AH31" i="1"/>
  <c r="AI31" i="1"/>
  <c r="AC31" i="1"/>
  <c r="AF31" i="1"/>
  <c r="AA14" i="1"/>
  <c r="D611" i="1" l="1"/>
  <c r="AA1350" i="1"/>
  <c r="AI540" i="1"/>
  <c r="AF540" i="1"/>
  <c r="AH540" i="1"/>
  <c r="AC540" i="1"/>
  <c r="AD540" i="1"/>
  <c r="AE540" i="1"/>
  <c r="AG540" i="1"/>
  <c r="AB540" i="1"/>
  <c r="D31" i="1"/>
  <c r="AG14" i="1"/>
  <c r="AF14" i="1"/>
  <c r="AE14" i="1"/>
  <c r="AD14" i="1"/>
  <c r="AC14" i="1"/>
  <c r="AH14" i="1"/>
  <c r="AB14" i="1"/>
  <c r="AI14" i="1"/>
  <c r="AA361" i="1"/>
  <c r="AI1350" i="1" l="1"/>
  <c r="AC1350" i="1"/>
  <c r="AE1350" i="1"/>
  <c r="AF1350" i="1"/>
  <c r="AD1350" i="1"/>
  <c r="AH1350" i="1"/>
  <c r="AB1350" i="1"/>
  <c r="AG1350" i="1"/>
  <c r="D540" i="1"/>
  <c r="AA1261" i="1"/>
  <c r="D14" i="1"/>
  <c r="AC361" i="1"/>
  <c r="AB361" i="1"/>
  <c r="AD361" i="1"/>
  <c r="AE361" i="1"/>
  <c r="AH361" i="1"/>
  <c r="AI361" i="1"/>
  <c r="AG361" i="1"/>
  <c r="AF361" i="1"/>
  <c r="AA13" i="1"/>
  <c r="D1350" i="1" l="1"/>
  <c r="AG1261" i="1"/>
  <c r="AC1261" i="1"/>
  <c r="AD1261" i="1"/>
  <c r="AI1261" i="1"/>
  <c r="AE1261" i="1"/>
  <c r="AB1261" i="1"/>
  <c r="AH1261" i="1"/>
  <c r="AF1261" i="1"/>
  <c r="AA502" i="1"/>
  <c r="D361" i="1"/>
  <c r="AH13" i="1"/>
  <c r="AD13" i="1"/>
  <c r="AB13" i="1"/>
  <c r="AE13" i="1"/>
  <c r="AC13" i="1"/>
  <c r="AF13" i="1"/>
  <c r="AG13" i="1"/>
  <c r="AI13" i="1"/>
  <c r="AA496" i="1"/>
  <c r="AA427" i="1" l="1"/>
  <c r="D1261" i="1"/>
  <c r="AI502" i="1"/>
  <c r="AF502" i="1"/>
  <c r="AH502" i="1"/>
  <c r="AG502" i="1"/>
  <c r="AC502" i="1"/>
  <c r="AD502" i="1"/>
  <c r="AE502" i="1"/>
  <c r="AB502" i="1"/>
  <c r="D13" i="1"/>
  <c r="AI496" i="1"/>
  <c r="AH496" i="1"/>
  <c r="AF496" i="1"/>
  <c r="AD496" i="1"/>
  <c r="AC496" i="1"/>
  <c r="AE496" i="1"/>
  <c r="AB496" i="1"/>
  <c r="AG496" i="1"/>
  <c r="AA828" i="1"/>
  <c r="D502" i="1" l="1"/>
  <c r="AI427" i="1"/>
  <c r="AC427" i="1"/>
  <c r="AG427" i="1"/>
  <c r="AE427" i="1"/>
  <c r="AB427" i="1"/>
  <c r="AH427" i="1"/>
  <c r="AD427" i="1"/>
  <c r="AF427" i="1"/>
  <c r="AA913" i="1"/>
  <c r="D496" i="1"/>
  <c r="AH828" i="1"/>
  <c r="AC828" i="1"/>
  <c r="AF828" i="1"/>
  <c r="AE828" i="1"/>
  <c r="AB828" i="1"/>
  <c r="AD828" i="1"/>
  <c r="AG828" i="1"/>
  <c r="AI828" i="1"/>
  <c r="AA405" i="1"/>
  <c r="AI913" i="1" l="1"/>
  <c r="AF913" i="1"/>
  <c r="AE913" i="1"/>
  <c r="AD913" i="1"/>
  <c r="AC913" i="1"/>
  <c r="AG913" i="1"/>
  <c r="AH913" i="1"/>
  <c r="AB913" i="1"/>
  <c r="D427" i="1"/>
  <c r="AA623" i="1"/>
  <c r="AC405" i="1"/>
  <c r="AH405" i="1"/>
  <c r="AG405" i="1"/>
  <c r="AF405" i="1"/>
  <c r="AB405" i="1"/>
  <c r="AE405" i="1"/>
  <c r="AD405" i="1"/>
  <c r="AI405" i="1"/>
  <c r="D828" i="1"/>
  <c r="AA116" i="1"/>
  <c r="D913" i="1" l="1"/>
  <c r="AA1181" i="1"/>
  <c r="AG623" i="1"/>
  <c r="AC623" i="1"/>
  <c r="AD623" i="1"/>
  <c r="AH623" i="1"/>
  <c r="AI623" i="1"/>
  <c r="AF623" i="1"/>
  <c r="AE623" i="1"/>
  <c r="AB623" i="1"/>
  <c r="AB116" i="1"/>
  <c r="AI116" i="1"/>
  <c r="AE116" i="1"/>
  <c r="AH116" i="1"/>
  <c r="AD116" i="1"/>
  <c r="AF116" i="1"/>
  <c r="AC116" i="1"/>
  <c r="AG116" i="1"/>
  <c r="AA1344" i="1"/>
  <c r="D405" i="1"/>
  <c r="D623" i="1" l="1"/>
  <c r="AA808" i="1"/>
  <c r="AA768" i="1"/>
  <c r="AI1181" i="1"/>
  <c r="AG1181" i="1"/>
  <c r="AC1181" i="1"/>
  <c r="AH1181" i="1"/>
  <c r="AE1181" i="1"/>
  <c r="AF1181" i="1"/>
  <c r="AB1181" i="1"/>
  <c r="AD1181" i="1"/>
  <c r="D116" i="1"/>
  <c r="AH1344" i="1"/>
  <c r="AE1344" i="1"/>
  <c r="AI1344" i="1"/>
  <c r="AC1344" i="1"/>
  <c r="AF1344" i="1"/>
  <c r="AG1344" i="1"/>
  <c r="AD1344" i="1"/>
  <c r="AB1344" i="1"/>
  <c r="AA1136" i="1"/>
  <c r="D1181" i="1" l="1"/>
  <c r="AI768" i="1"/>
  <c r="AG768" i="1"/>
  <c r="AE768" i="1"/>
  <c r="AF768" i="1"/>
  <c r="AD768" i="1"/>
  <c r="AH768" i="1"/>
  <c r="AC768" i="1"/>
  <c r="AB768" i="1"/>
  <c r="AI808" i="1"/>
  <c r="AC808" i="1"/>
  <c r="AF808" i="1"/>
  <c r="AE808" i="1"/>
  <c r="AD808" i="1"/>
  <c r="AG808" i="1"/>
  <c r="AH808" i="1"/>
  <c r="AB808" i="1"/>
  <c r="D1344" i="1"/>
  <c r="AC1136" i="1"/>
  <c r="AF1136" i="1"/>
  <c r="AH1136" i="1"/>
  <c r="AD1136" i="1"/>
  <c r="AE1136" i="1"/>
  <c r="AB1136" i="1"/>
  <c r="AG1136" i="1"/>
  <c r="AI1136" i="1"/>
  <c r="AA9" i="1"/>
  <c r="D808" i="1" l="1"/>
  <c r="D768" i="1"/>
  <c r="AG9" i="1"/>
  <c r="AD9" i="1"/>
  <c r="AF9" i="1"/>
  <c r="AB9" i="1"/>
  <c r="AE9" i="1"/>
  <c r="AC9" i="1"/>
  <c r="AH9" i="1"/>
  <c r="AI9" i="1"/>
  <c r="AA548" i="1"/>
  <c r="D1136" i="1"/>
  <c r="D9" i="1" l="1"/>
  <c r="AE548" i="1"/>
  <c r="AH548" i="1"/>
  <c r="AD548" i="1"/>
  <c r="AG548" i="1"/>
  <c r="AC548" i="1"/>
  <c r="AB548" i="1"/>
  <c r="AI548" i="1"/>
  <c r="AF548" i="1"/>
  <c r="AA336" i="1"/>
  <c r="AF336" i="1" l="1"/>
  <c r="AI336" i="1"/>
  <c r="AD336" i="1"/>
  <c r="AE336" i="1"/>
  <c r="AH336" i="1"/>
  <c r="AC336" i="1"/>
  <c r="AG336" i="1"/>
  <c r="AB336" i="1"/>
  <c r="D548" i="1"/>
  <c r="AA732" i="1"/>
  <c r="AB732" i="1" l="1"/>
  <c r="AI732" i="1"/>
  <c r="AF732" i="1"/>
  <c r="AC732" i="1"/>
  <c r="AE732" i="1"/>
  <c r="AD732" i="1"/>
  <c r="AG732" i="1"/>
  <c r="AH732" i="1"/>
  <c r="AA419" i="1"/>
  <c r="D336" i="1"/>
  <c r="AF419" i="1" l="1"/>
  <c r="AG419" i="1"/>
  <c r="AB419" i="1"/>
  <c r="AC419" i="1"/>
  <c r="AH419" i="1"/>
  <c r="AI419" i="1"/>
  <c r="AE419" i="1"/>
  <c r="AD419" i="1"/>
  <c r="D732" i="1"/>
  <c r="AA302" i="1"/>
  <c r="D419" i="1" l="1"/>
  <c r="AF302" i="1"/>
  <c r="AI302" i="1"/>
  <c r="AD302" i="1"/>
  <c r="AC302" i="1"/>
  <c r="AB302" i="1"/>
  <c r="AH302" i="1"/>
  <c r="AE302" i="1"/>
  <c r="AG302" i="1"/>
  <c r="AA196" i="1"/>
  <c r="AA340" i="1" l="1"/>
  <c r="D302" i="1"/>
  <c r="AF196" i="1"/>
  <c r="AC196" i="1"/>
  <c r="AB196" i="1"/>
  <c r="AG196" i="1"/>
  <c r="AI196" i="1"/>
  <c r="AD196" i="1"/>
  <c r="AE196" i="1"/>
  <c r="AH196" i="1"/>
  <c r="D196" i="1" l="1"/>
  <c r="AF340" i="1"/>
  <c r="AC340" i="1"/>
  <c r="AB340" i="1"/>
  <c r="AH340" i="1"/>
  <c r="AI340" i="1"/>
  <c r="AD340" i="1"/>
  <c r="AE340" i="1"/>
  <c r="AG340" i="1"/>
  <c r="AA107" i="1"/>
  <c r="D340" i="1" l="1"/>
  <c r="AI107" i="1"/>
  <c r="AB107" i="1"/>
  <c r="AG107" i="1"/>
  <c r="AD107" i="1"/>
  <c r="AE107" i="1"/>
  <c r="AF107" i="1"/>
  <c r="AC107" i="1"/>
  <c r="AH107" i="1"/>
  <c r="AA67" i="1"/>
  <c r="D107" i="1" l="1"/>
  <c r="AI67" i="1"/>
  <c r="AH67" i="1"/>
  <c r="AD67" i="1"/>
  <c r="AF67" i="1"/>
  <c r="AE67" i="1"/>
  <c r="AG67" i="1"/>
  <c r="AC67" i="1"/>
  <c r="AB67" i="1"/>
  <c r="AA99" i="1"/>
  <c r="D67" i="1" l="1"/>
  <c r="AB99" i="1"/>
  <c r="AC99" i="1"/>
  <c r="AF99" i="1"/>
  <c r="AD99" i="1"/>
  <c r="AH99" i="1"/>
  <c r="AI99" i="1"/>
  <c r="AG99" i="1"/>
  <c r="AE99" i="1"/>
  <c r="AA22" i="1"/>
  <c r="D99" i="1" l="1"/>
  <c r="AG22" i="1"/>
  <c r="AD22" i="1"/>
  <c r="AI22" i="1"/>
  <c r="AB22" i="1"/>
  <c r="AH22" i="1"/>
  <c r="AC22" i="1"/>
  <c r="AF22" i="1"/>
  <c r="AE22" i="1"/>
  <c r="AA717" i="1"/>
  <c r="D22" i="1" l="1"/>
  <c r="AG717" i="1"/>
  <c r="AD717" i="1"/>
  <c r="AC717" i="1"/>
  <c r="AE717" i="1"/>
  <c r="AI717" i="1"/>
  <c r="AF717" i="1"/>
  <c r="AB717" i="1"/>
  <c r="AH717" i="1"/>
  <c r="AA157" i="1"/>
  <c r="AD157" i="1" l="1"/>
  <c r="AG157" i="1"/>
  <c r="AB157" i="1"/>
  <c r="AE157" i="1"/>
  <c r="AH157" i="1"/>
  <c r="AC157" i="1"/>
  <c r="AF157" i="1"/>
  <c r="AI157" i="1"/>
  <c r="AA512" i="1"/>
  <c r="D717" i="1"/>
  <c r="D157" i="1" l="1"/>
  <c r="AC512" i="1"/>
  <c r="AE512" i="1"/>
  <c r="AD512" i="1"/>
  <c r="AI512" i="1"/>
  <c r="AF512" i="1"/>
  <c r="AG512" i="1"/>
  <c r="AB512" i="1"/>
  <c r="AH512" i="1"/>
  <c r="AA102" i="1"/>
  <c r="AA441" i="1" l="1"/>
  <c r="AE102" i="1"/>
  <c r="AD102" i="1"/>
  <c r="AC102" i="1"/>
  <c r="AF102" i="1"/>
  <c r="AG102" i="1"/>
  <c r="AB102" i="1"/>
  <c r="AI102" i="1"/>
  <c r="AH102" i="1"/>
  <c r="D512" i="1"/>
  <c r="D102" i="1" l="1"/>
  <c r="AG441" i="1"/>
  <c r="AD441" i="1"/>
  <c r="AC441" i="1"/>
  <c r="AI441" i="1"/>
  <c r="AB441" i="1"/>
  <c r="AH441" i="1"/>
  <c r="AF441" i="1"/>
  <c r="AE441" i="1"/>
  <c r="AA282" i="1"/>
  <c r="D441" i="1" l="1"/>
  <c r="AB282" i="1"/>
  <c r="AH282" i="1"/>
  <c r="AD282" i="1"/>
  <c r="AI282" i="1"/>
  <c r="AC282" i="1"/>
  <c r="AF282" i="1"/>
  <c r="AG282" i="1"/>
  <c r="AE282" i="1"/>
  <c r="AA72" i="1"/>
  <c r="D282" i="1" l="1"/>
  <c r="AG72" i="1"/>
  <c r="AD72" i="1"/>
  <c r="AH72" i="1"/>
  <c r="AB72" i="1"/>
  <c r="AF72" i="1"/>
  <c r="AC72" i="1"/>
  <c r="AE72" i="1"/>
  <c r="AI72" i="1"/>
  <c r="AA475" i="1"/>
  <c r="D72" i="1" l="1"/>
  <c r="AD475" i="1"/>
  <c r="AH475" i="1"/>
  <c r="AC475" i="1"/>
  <c r="AI475" i="1"/>
  <c r="AG475" i="1"/>
  <c r="AE475" i="1"/>
  <c r="AF475" i="1"/>
  <c r="AB475" i="1"/>
  <c r="AA720" i="1"/>
  <c r="AI720" i="1" l="1"/>
  <c r="AC720" i="1"/>
  <c r="AG720" i="1"/>
  <c r="AF720" i="1"/>
  <c r="AE720" i="1"/>
  <c r="AH720" i="1"/>
  <c r="AB720" i="1"/>
  <c r="AD720" i="1"/>
  <c r="D475" i="1"/>
  <c r="AA683" i="1"/>
  <c r="AA1200" i="1" l="1"/>
  <c r="D720" i="1"/>
  <c r="AB683" i="1"/>
  <c r="AF683" i="1"/>
  <c r="AE683" i="1"/>
  <c r="AH683" i="1"/>
  <c r="AI683" i="1"/>
  <c r="AC683" i="1"/>
  <c r="AG683" i="1"/>
  <c r="AD683" i="1"/>
  <c r="D683" i="1" l="1"/>
  <c r="AC1200" i="1"/>
  <c r="AI1200" i="1"/>
  <c r="AE1200" i="1"/>
  <c r="AB1200" i="1"/>
  <c r="AF1200" i="1"/>
  <c r="AH1200" i="1"/>
  <c r="AD1200" i="1"/>
  <c r="AG1200" i="1"/>
  <c r="AA662" i="1"/>
  <c r="AG662" i="1" l="1"/>
  <c r="AB662" i="1"/>
  <c r="AI662" i="1"/>
  <c r="AC662" i="1"/>
  <c r="AE662" i="1"/>
  <c r="AH662" i="1"/>
  <c r="AF662" i="1"/>
  <c r="AD662" i="1"/>
  <c r="AA69" i="1"/>
  <c r="D1200" i="1"/>
  <c r="D662" i="1" l="1"/>
  <c r="AD69" i="1"/>
  <c r="AE69" i="1"/>
  <c r="AC69" i="1"/>
  <c r="AB69" i="1"/>
  <c r="AG69" i="1"/>
  <c r="AF69" i="1"/>
  <c r="AI69" i="1"/>
  <c r="AH69" i="1"/>
  <c r="AA202" i="1"/>
  <c r="D69" i="1" l="1"/>
  <c r="AI202" i="1"/>
  <c r="AF202" i="1"/>
  <c r="AG202" i="1"/>
  <c r="AD202" i="1"/>
  <c r="AH202" i="1"/>
  <c r="AC202" i="1"/>
  <c r="AE202" i="1"/>
  <c r="AB202" i="1"/>
  <c r="AA35" i="1"/>
  <c r="D202" i="1" l="1"/>
  <c r="AB35" i="1"/>
  <c r="AH35" i="1"/>
  <c r="AI35" i="1"/>
  <c r="AF35" i="1"/>
  <c r="AC35" i="1"/>
  <c r="AE35" i="1"/>
  <c r="AG35" i="1"/>
  <c r="AD35" i="1"/>
  <c r="AA1093" i="1"/>
  <c r="D35" i="1" l="1"/>
  <c r="AC1093" i="1"/>
  <c r="AI1093" i="1"/>
  <c r="AE1093" i="1"/>
  <c r="AF1093" i="1"/>
  <c r="AB1093" i="1"/>
  <c r="AD1093" i="1"/>
  <c r="AH1093" i="1"/>
  <c r="AG1093" i="1"/>
  <c r="AA49" i="1"/>
  <c r="AA214" i="1" l="1"/>
  <c r="D1093" i="1"/>
  <c r="AH49" i="1"/>
  <c r="AG49" i="1"/>
  <c r="AE49" i="1"/>
  <c r="AB49" i="1"/>
  <c r="AD49" i="1"/>
  <c r="AC49" i="1"/>
  <c r="AI49" i="1"/>
  <c r="AF49" i="1"/>
  <c r="AF214" i="1" l="1"/>
  <c r="AC214" i="1"/>
  <c r="AD214" i="1"/>
  <c r="AI214" i="1"/>
  <c r="AG214" i="1"/>
  <c r="AB214" i="1"/>
  <c r="AH214" i="1"/>
  <c r="AE214" i="1"/>
  <c r="D49" i="1"/>
  <c r="AA26" i="1"/>
  <c r="AH26" i="1" l="1"/>
  <c r="AI26" i="1"/>
  <c r="AD26" i="1"/>
  <c r="AG26" i="1"/>
  <c r="AB26" i="1"/>
  <c r="AC26" i="1"/>
  <c r="AE26" i="1"/>
  <c r="AF26" i="1"/>
  <c r="D214" i="1"/>
  <c r="AA331" i="1"/>
  <c r="D26" i="1" l="1"/>
  <c r="AE331" i="1"/>
  <c r="AH331" i="1"/>
  <c r="AF331" i="1"/>
  <c r="AI331" i="1"/>
  <c r="AG331" i="1"/>
  <c r="AB331" i="1"/>
  <c r="AD331" i="1"/>
  <c r="AC331" i="1"/>
  <c r="AA523" i="1"/>
  <c r="D331" i="1" l="1"/>
  <c r="AH523" i="1"/>
  <c r="AE523" i="1"/>
  <c r="AC523" i="1"/>
  <c r="AF523" i="1"/>
  <c r="AG523" i="1"/>
  <c r="AD523" i="1"/>
  <c r="AI523" i="1"/>
  <c r="AB523" i="1"/>
  <c r="AA243" i="1"/>
  <c r="D523" i="1" l="1"/>
  <c r="AG243" i="1"/>
  <c r="AF243" i="1"/>
  <c r="AI243" i="1"/>
  <c r="AC243" i="1"/>
  <c r="AH243" i="1"/>
  <c r="AE243" i="1"/>
  <c r="AB243" i="1"/>
  <c r="AD243" i="1"/>
  <c r="AA1370" i="1"/>
  <c r="AE1370" i="1" l="1"/>
  <c r="AH1370" i="1"/>
  <c r="AC1370" i="1"/>
  <c r="AI1370" i="1"/>
  <c r="AG1370" i="1"/>
  <c r="AD1370" i="1"/>
  <c r="AB1370" i="1"/>
  <c r="AF1370" i="1"/>
  <c r="D243" i="1"/>
  <c r="AA130" i="1"/>
  <c r="AD130" i="1" l="1"/>
  <c r="AH130" i="1"/>
  <c r="AI130" i="1"/>
  <c r="AB130" i="1"/>
  <c r="AC130" i="1"/>
  <c r="AE130" i="1"/>
  <c r="AF130" i="1"/>
  <c r="AG130" i="1"/>
  <c r="D1370" i="1"/>
  <c r="AA162" i="1"/>
  <c r="D130" i="1" l="1"/>
  <c r="AD162" i="1"/>
  <c r="AB162" i="1"/>
  <c r="AG162" i="1"/>
  <c r="AC162" i="1"/>
  <c r="AI162" i="1"/>
  <c r="AF162" i="1"/>
  <c r="AH162" i="1"/>
  <c r="AE162" i="1"/>
  <c r="AA92" i="1"/>
  <c r="D162" i="1" l="1"/>
  <c r="AA39" i="1"/>
  <c r="AD92" i="1"/>
  <c r="AE92" i="1"/>
  <c r="AI92" i="1"/>
  <c r="AC92" i="1"/>
  <c r="AB92" i="1"/>
  <c r="AG92" i="1"/>
  <c r="AF92" i="1"/>
  <c r="AH92" i="1"/>
  <c r="D92" i="1" l="1"/>
  <c r="AH39" i="1"/>
  <c r="AB39" i="1"/>
  <c r="AI39" i="1"/>
  <c r="AD39" i="1"/>
  <c r="AC39" i="1"/>
  <c r="AG39" i="1"/>
  <c r="AF39" i="1"/>
  <c r="AE39" i="1"/>
  <c r="AA387" i="1"/>
  <c r="D39" i="1" l="1"/>
  <c r="AI387" i="1"/>
  <c r="AH387" i="1"/>
  <c r="AF387" i="1"/>
  <c r="AD387" i="1"/>
  <c r="AG387" i="1"/>
  <c r="AC387" i="1"/>
  <c r="AB387" i="1"/>
  <c r="AE387" i="1"/>
  <c r="AA1035" i="1"/>
  <c r="D387" i="1" l="1"/>
  <c r="AH1035" i="1"/>
  <c r="AI1035" i="1"/>
  <c r="AG1035" i="1"/>
  <c r="AF1035" i="1"/>
  <c r="AC1035" i="1"/>
  <c r="AD1035" i="1"/>
  <c r="AE1035" i="1"/>
  <c r="AB1035" i="1"/>
  <c r="AA122" i="1"/>
  <c r="D1035" i="1" l="1"/>
  <c r="AI122" i="1"/>
  <c r="AE122" i="1"/>
  <c r="AB122" i="1"/>
  <c r="AC122" i="1"/>
  <c r="AH122" i="1"/>
  <c r="AF122" i="1"/>
  <c r="AG122" i="1"/>
  <c r="AD122" i="1"/>
  <c r="AA261" i="1"/>
  <c r="D122" i="1" l="1"/>
  <c r="AI261" i="1"/>
  <c r="AC261" i="1"/>
  <c r="AG261" i="1"/>
  <c r="AH261" i="1"/>
  <c r="AE261" i="1"/>
  <c r="AD261" i="1"/>
  <c r="AF261" i="1"/>
  <c r="AB261" i="1"/>
  <c r="AA536" i="1"/>
  <c r="D261" i="1" l="1"/>
  <c r="AA431" i="1"/>
  <c r="AE536" i="1"/>
  <c r="AF536" i="1"/>
  <c r="AI536" i="1"/>
  <c r="AC536" i="1"/>
  <c r="AB536" i="1"/>
  <c r="AG536" i="1"/>
  <c r="AH536" i="1"/>
  <c r="AD536" i="1"/>
  <c r="AH431" i="1" l="1"/>
  <c r="AF431" i="1"/>
  <c r="AB431" i="1"/>
  <c r="AI431" i="1"/>
  <c r="AG431" i="1"/>
  <c r="AC431" i="1"/>
  <c r="AE431" i="1"/>
  <c r="AD431" i="1"/>
  <c r="D536" i="1"/>
  <c r="AA190" i="1"/>
  <c r="D431" i="1" l="1"/>
  <c r="AA1295" i="1"/>
  <c r="AI190" i="1"/>
  <c r="AD190" i="1"/>
  <c r="AH190" i="1"/>
  <c r="AG190" i="1"/>
  <c r="AB190" i="1"/>
  <c r="AF190" i="1"/>
  <c r="AE190" i="1"/>
  <c r="AC190" i="1"/>
  <c r="D190" i="1" l="1"/>
  <c r="AA680" i="1"/>
  <c r="AG1295" i="1"/>
  <c r="AC1295" i="1"/>
  <c r="AH1295" i="1"/>
  <c r="AD1295" i="1"/>
  <c r="AI1295" i="1"/>
  <c r="AB1295" i="1"/>
  <c r="AF1295" i="1"/>
  <c r="AE1295" i="1"/>
  <c r="AE680" i="1" l="1"/>
  <c r="AB680" i="1"/>
  <c r="AC680" i="1"/>
  <c r="AF680" i="1"/>
  <c r="AD680" i="1"/>
  <c r="AH680" i="1"/>
  <c r="AI680" i="1"/>
  <c r="AG680" i="1"/>
  <c r="D1295" i="1"/>
  <c r="AA454" i="1"/>
  <c r="AB454" i="1" l="1"/>
  <c r="AH454" i="1"/>
  <c r="AC454" i="1"/>
  <c r="AD454" i="1"/>
  <c r="AE454" i="1"/>
  <c r="AF454" i="1"/>
  <c r="AI454" i="1"/>
  <c r="AG454" i="1"/>
  <c r="D680" i="1"/>
  <c r="AA1021" i="1"/>
  <c r="AE1021" i="1" l="1"/>
  <c r="AD1021" i="1"/>
  <c r="AH1021" i="1"/>
  <c r="AC1021" i="1"/>
  <c r="AF1021" i="1"/>
  <c r="AG1021" i="1"/>
  <c r="AI1021" i="1"/>
  <c r="AB1021" i="1"/>
  <c r="D454" i="1"/>
  <c r="AA546" i="1"/>
  <c r="D1021" i="1" l="1"/>
  <c r="AA142" i="1"/>
  <c r="AF546" i="1"/>
  <c r="AD546" i="1"/>
  <c r="AI546" i="1"/>
  <c r="AC546" i="1"/>
  <c r="AG546" i="1"/>
  <c r="AB546" i="1"/>
  <c r="AE546" i="1"/>
  <c r="AH546" i="1"/>
  <c r="D546" i="1" l="1"/>
  <c r="AE142" i="1"/>
  <c r="AC142" i="1"/>
  <c r="AI142" i="1"/>
  <c r="AG142" i="1"/>
  <c r="AD142" i="1"/>
  <c r="AF142" i="1"/>
  <c r="AH142" i="1"/>
  <c r="AB142" i="1"/>
  <c r="AA186" i="1"/>
  <c r="AA37" i="1" l="1"/>
  <c r="AC186" i="1"/>
  <c r="AI186" i="1"/>
  <c r="AH186" i="1"/>
  <c r="AB186" i="1"/>
  <c r="AF186" i="1"/>
  <c r="AG186" i="1"/>
  <c r="AD186" i="1"/>
  <c r="AE186" i="1"/>
  <c r="D142" i="1"/>
  <c r="D186" i="1" l="1"/>
  <c r="AF37" i="1"/>
  <c r="AB37" i="1"/>
  <c r="AE37" i="1"/>
  <c r="AH37" i="1"/>
  <c r="AG37" i="1"/>
  <c r="AI37" i="1"/>
  <c r="AD37" i="1"/>
  <c r="AC37" i="1"/>
  <c r="AA143" i="1"/>
  <c r="AF143" i="1" l="1"/>
  <c r="AB143" i="1"/>
  <c r="AG143" i="1"/>
  <c r="AC143" i="1"/>
  <c r="AH143" i="1"/>
  <c r="AD143" i="1"/>
  <c r="AI143" i="1"/>
  <c r="AE143" i="1"/>
  <c r="AA201" i="1"/>
  <c r="D37" i="1"/>
  <c r="D143" i="1" l="1"/>
  <c r="AI201" i="1"/>
  <c r="AG201" i="1"/>
  <c r="AD201" i="1"/>
  <c r="AE201" i="1"/>
  <c r="AB201" i="1"/>
  <c r="AF201" i="1"/>
  <c r="AH201" i="1"/>
  <c r="AC201" i="1"/>
  <c r="AA714" i="1"/>
  <c r="AH714" i="1" l="1"/>
  <c r="AF714" i="1"/>
  <c r="AB714" i="1"/>
  <c r="AG714" i="1"/>
  <c r="AC714" i="1"/>
  <c r="AD714" i="1"/>
  <c r="AE714" i="1"/>
  <c r="AI714" i="1"/>
  <c r="AA549" i="1"/>
  <c r="D201" i="1"/>
  <c r="D714" i="1" l="1"/>
  <c r="AH549" i="1"/>
  <c r="AC549" i="1"/>
  <c r="AE549" i="1"/>
  <c r="AF549" i="1"/>
  <c r="AG549" i="1"/>
  <c r="AB549" i="1"/>
  <c r="AI549" i="1"/>
  <c r="AD549" i="1"/>
  <c r="AA571" i="1"/>
  <c r="AD571" i="1" l="1"/>
  <c r="AH571" i="1"/>
  <c r="AE571" i="1"/>
  <c r="AB571" i="1"/>
  <c r="AI571" i="1"/>
  <c r="AC571" i="1"/>
  <c r="AF571" i="1"/>
  <c r="AG571" i="1"/>
  <c r="D549" i="1"/>
  <c r="AA951" i="1"/>
  <c r="D571" i="1" l="1"/>
  <c r="AC951" i="1"/>
  <c r="AG951" i="1"/>
  <c r="AF951" i="1"/>
  <c r="AH951" i="1"/>
  <c r="AE951" i="1"/>
  <c r="AI951" i="1"/>
  <c r="AD951" i="1"/>
  <c r="AB951" i="1"/>
  <c r="AA1363" i="1"/>
  <c r="AA156" i="1" l="1"/>
  <c r="AB1363" i="1"/>
  <c r="AD1363" i="1"/>
  <c r="AC1363" i="1"/>
  <c r="AH1363" i="1"/>
  <c r="AG1363" i="1"/>
  <c r="AI1363" i="1"/>
  <c r="AE1363" i="1"/>
  <c r="AF1363" i="1"/>
  <c r="D951" i="1"/>
  <c r="D1363" i="1" l="1"/>
  <c r="AB156" i="1"/>
  <c r="AC156" i="1"/>
  <c r="AD156" i="1"/>
  <c r="AH156" i="1"/>
  <c r="AE156" i="1"/>
  <c r="AG156" i="1"/>
  <c r="AI156" i="1"/>
  <c r="AF156" i="1"/>
  <c r="AA891" i="1"/>
  <c r="D156" i="1" l="1"/>
  <c r="AH891" i="1"/>
  <c r="AG891" i="1"/>
  <c r="AC891" i="1"/>
  <c r="AF891" i="1"/>
  <c r="AI891" i="1"/>
  <c r="AB891" i="1"/>
  <c r="AE891" i="1"/>
  <c r="AD891" i="1"/>
  <c r="AA149" i="1"/>
  <c r="D891" i="1" l="1"/>
  <c r="AG149" i="1"/>
  <c r="AC149" i="1"/>
  <c r="AD149" i="1"/>
  <c r="AB149" i="1"/>
  <c r="AH149" i="1"/>
  <c r="AF149" i="1"/>
  <c r="AE149" i="1"/>
  <c r="AI149" i="1"/>
  <c r="AA700" i="1"/>
  <c r="AI700" i="1" l="1"/>
  <c r="AG700" i="1"/>
  <c r="AF700" i="1"/>
  <c r="AD700" i="1"/>
  <c r="AH700" i="1"/>
  <c r="AB700" i="1"/>
  <c r="AE700" i="1"/>
  <c r="AC700" i="1"/>
  <c r="D149" i="1"/>
  <c r="D700" i="1" l="1"/>
  <c r="AA388" i="1"/>
  <c r="D881" i="1" l="1"/>
  <c r="AG388" i="1"/>
  <c r="AB388" i="1"/>
  <c r="AE388" i="1"/>
  <c r="AI388" i="1"/>
  <c r="AF388" i="1"/>
  <c r="AH388" i="1"/>
  <c r="AD388" i="1"/>
  <c r="AC388" i="1"/>
  <c r="AA6" i="1"/>
  <c r="AI6" i="1" l="1"/>
  <c r="AC6" i="1"/>
  <c r="AH6" i="1"/>
  <c r="AD6" i="1"/>
  <c r="AE6" i="1"/>
  <c r="AB6" i="1"/>
  <c r="AF6" i="1"/>
  <c r="AG6" i="1"/>
  <c r="AA577" i="1"/>
  <c r="D388" i="1"/>
  <c r="D6" i="1" l="1"/>
  <c r="AI577" i="1"/>
  <c r="AG577" i="1"/>
  <c r="AC577" i="1"/>
  <c r="AB577" i="1"/>
  <c r="AH577" i="1"/>
  <c r="AD577" i="1"/>
  <c r="AE577" i="1"/>
  <c r="AF577" i="1"/>
  <c r="AA126" i="1"/>
  <c r="AH126" i="1" l="1"/>
  <c r="AB126" i="1"/>
  <c r="AI126" i="1"/>
  <c r="AG126" i="1"/>
  <c r="AF126" i="1"/>
  <c r="AD126" i="1"/>
  <c r="AC126" i="1"/>
  <c r="AE126" i="1"/>
  <c r="AA24" i="1"/>
  <c r="D577" i="1"/>
  <c r="D126" i="1" l="1"/>
  <c r="AC24" i="1"/>
  <c r="AG24" i="1"/>
  <c r="AD24" i="1"/>
  <c r="AF24" i="1"/>
  <c r="AI24" i="1"/>
  <c r="AB24" i="1"/>
  <c r="AH24" i="1"/>
  <c r="AE24" i="1"/>
  <c r="AA166" i="1"/>
  <c r="AB166" i="1" l="1"/>
  <c r="AC166" i="1"/>
  <c r="AF166" i="1"/>
  <c r="AD166" i="1"/>
  <c r="AE166" i="1"/>
  <c r="AG166" i="1"/>
  <c r="AH166" i="1"/>
  <c r="AI166" i="1"/>
  <c r="AA1098" i="1"/>
  <c r="D24" i="1"/>
  <c r="AD1098" i="1" l="1"/>
  <c r="AC1098" i="1"/>
  <c r="AE1098" i="1"/>
  <c r="AH1098" i="1"/>
  <c r="AF1098" i="1"/>
  <c r="AI1098" i="1"/>
  <c r="AG1098" i="1"/>
  <c r="AB1098" i="1"/>
  <c r="D166" i="1"/>
  <c r="AA1134" i="1"/>
  <c r="D1098" i="1" l="1"/>
  <c r="AI1134" i="1"/>
  <c r="AD1134" i="1"/>
  <c r="AB1134" i="1"/>
  <c r="AE1134" i="1"/>
  <c r="AC1134" i="1"/>
  <c r="AF1134" i="1"/>
  <c r="AH1134" i="1"/>
  <c r="AG1134" i="1"/>
  <c r="AA568" i="1"/>
  <c r="D1134" i="1" l="1"/>
  <c r="AH568" i="1"/>
  <c r="AI568" i="1"/>
  <c r="AD568" i="1"/>
  <c r="AG568" i="1"/>
  <c r="AF568" i="1"/>
  <c r="AC568" i="1"/>
  <c r="AE568" i="1"/>
  <c r="AB568" i="1"/>
  <c r="AA1187" i="1"/>
  <c r="D568" i="1" l="1"/>
  <c r="AA645" i="1"/>
  <c r="AB1187" i="1"/>
  <c r="AD1187" i="1"/>
  <c r="AE1187" i="1"/>
  <c r="AH1187" i="1"/>
  <c r="AI1187" i="1"/>
  <c r="AC1187" i="1"/>
  <c r="AG1187" i="1"/>
  <c r="AF1187" i="1"/>
  <c r="D1187" i="1" l="1"/>
  <c r="AC645" i="1"/>
  <c r="AE645" i="1"/>
  <c r="AF645" i="1"/>
  <c r="AH645" i="1"/>
  <c r="AG645" i="1"/>
  <c r="AI645" i="1"/>
  <c r="AD645" i="1"/>
  <c r="AB645" i="1"/>
  <c r="AA406" i="1"/>
  <c r="D645" i="1" l="1"/>
  <c r="AH406" i="1"/>
  <c r="AI406" i="1"/>
  <c r="AD406" i="1"/>
  <c r="AG406" i="1"/>
  <c r="AF406" i="1"/>
  <c r="AC406" i="1"/>
  <c r="AE406" i="1"/>
  <c r="AB406" i="1"/>
  <c r="AA288" i="1"/>
  <c r="D406" i="1" l="1"/>
  <c r="AB288" i="1"/>
  <c r="AG288" i="1"/>
  <c r="AC288" i="1"/>
  <c r="AF288" i="1"/>
  <c r="AH288" i="1"/>
  <c r="AD288" i="1"/>
  <c r="AE288" i="1"/>
  <c r="AI288" i="1"/>
  <c r="AA1099" i="1"/>
  <c r="D288" i="1" l="1"/>
  <c r="AA25" i="1"/>
  <c r="AG1099" i="1"/>
  <c r="AB1099" i="1"/>
  <c r="AD1099" i="1"/>
  <c r="AI1099" i="1"/>
  <c r="AF1099" i="1"/>
  <c r="AC1099" i="1"/>
  <c r="AH1099" i="1"/>
  <c r="AE1099" i="1"/>
  <c r="AH25" i="1" l="1"/>
  <c r="AG25" i="1"/>
  <c r="AI25" i="1"/>
  <c r="AE25" i="1"/>
  <c r="AD25" i="1"/>
  <c r="AF25" i="1"/>
  <c r="AB25" i="1"/>
  <c r="AC25" i="1"/>
  <c r="AA184" i="1"/>
  <c r="D1099" i="1"/>
  <c r="D25" i="1" l="1"/>
  <c r="AC184" i="1"/>
  <c r="AG184" i="1"/>
  <c r="AI184" i="1"/>
  <c r="AD184" i="1"/>
  <c r="AB184" i="1"/>
  <c r="AE184" i="1"/>
  <c r="AH184" i="1"/>
  <c r="AF184" i="1"/>
  <c r="AA365" i="1"/>
  <c r="AA414" i="1" l="1"/>
  <c r="AH365" i="1"/>
  <c r="AI365" i="1"/>
  <c r="AC365" i="1"/>
  <c r="AD365" i="1"/>
  <c r="AF365" i="1"/>
  <c r="AB365" i="1"/>
  <c r="AG365" i="1"/>
  <c r="AE365" i="1"/>
  <c r="D184" i="1"/>
  <c r="D365" i="1" l="1"/>
  <c r="AB414" i="1"/>
  <c r="AH414" i="1"/>
  <c r="AD414" i="1"/>
  <c r="AC414" i="1"/>
  <c r="AG414" i="1"/>
  <c r="AF414" i="1"/>
  <c r="AE414" i="1"/>
  <c r="AI414" i="1"/>
  <c r="AA338" i="1"/>
  <c r="D414" i="1" l="1"/>
  <c r="AF338" i="1"/>
  <c r="AD338" i="1"/>
  <c r="AH338" i="1"/>
  <c r="AG338" i="1"/>
  <c r="AB338" i="1"/>
  <c r="AI338" i="1"/>
  <c r="AE338" i="1"/>
  <c r="AC338" i="1"/>
  <c r="AA121" i="1"/>
  <c r="AI121" i="1" l="1"/>
  <c r="AG121" i="1"/>
  <c r="AH121" i="1"/>
  <c r="AC121" i="1"/>
  <c r="AD121" i="1"/>
  <c r="AB121" i="1"/>
  <c r="AE121" i="1"/>
  <c r="AF121" i="1"/>
  <c r="AA1333" i="1"/>
  <c r="D338" i="1"/>
  <c r="D121" i="1" l="1"/>
  <c r="AG1333" i="1"/>
  <c r="AB1333" i="1"/>
  <c r="AC1333" i="1"/>
  <c r="AD1333" i="1"/>
  <c r="AF1333" i="1"/>
  <c r="AE1333" i="1"/>
  <c r="AI1333" i="1"/>
  <c r="AH1333" i="1"/>
  <c r="AA356" i="1"/>
  <c r="D1333" i="1" l="1"/>
  <c r="AH356" i="1"/>
  <c r="AG356" i="1"/>
  <c r="AE356" i="1"/>
  <c r="AI356" i="1"/>
  <c r="AD356" i="1"/>
  <c r="AF356" i="1"/>
  <c r="AB356" i="1"/>
  <c r="AC356" i="1"/>
  <c r="AA305" i="1"/>
  <c r="AB305" i="1" l="1"/>
  <c r="AD305" i="1"/>
  <c r="AG305" i="1"/>
  <c r="AE305" i="1"/>
  <c r="AF305" i="1"/>
  <c r="AI305" i="1"/>
  <c r="AH305" i="1"/>
  <c r="AC305" i="1"/>
  <c r="AA479" i="1"/>
  <c r="D356" i="1"/>
  <c r="D305" i="1" l="1"/>
  <c r="AI479" i="1"/>
  <c r="AD479" i="1"/>
  <c r="AH479" i="1"/>
  <c r="AF479" i="1"/>
  <c r="AC479" i="1"/>
  <c r="AE479" i="1"/>
  <c r="AG479" i="1"/>
  <c r="AB479" i="1"/>
  <c r="AA785" i="1"/>
  <c r="D479" i="1" l="1"/>
  <c r="AF785" i="1"/>
  <c r="AH785" i="1"/>
  <c r="AG785" i="1"/>
  <c r="AC785" i="1"/>
  <c r="AD785" i="1"/>
  <c r="AE785" i="1"/>
  <c r="AB785" i="1"/>
  <c r="AI785" i="1"/>
  <c r="AA1043" i="1"/>
  <c r="D785" i="1" l="1"/>
  <c r="AI1043" i="1"/>
  <c r="AE1043" i="1"/>
  <c r="AC1043" i="1"/>
  <c r="AG1043" i="1"/>
  <c r="AF1043" i="1"/>
  <c r="AD1043" i="1"/>
  <c r="AH1043" i="1"/>
  <c r="AB1043" i="1"/>
  <c r="AA292" i="1"/>
  <c r="AD292" i="1" l="1"/>
  <c r="AB292" i="1"/>
  <c r="AE292" i="1"/>
  <c r="AI292" i="1"/>
  <c r="AG292" i="1"/>
  <c r="AH292" i="1"/>
  <c r="AC292" i="1"/>
  <c r="AF292" i="1"/>
  <c r="D1043" i="1"/>
  <c r="AA589" i="1"/>
  <c r="D292" i="1" l="1"/>
  <c r="AB589" i="1"/>
  <c r="AF589" i="1"/>
  <c r="AE589" i="1"/>
  <c r="AD589" i="1"/>
  <c r="AG589" i="1"/>
  <c r="AI589" i="1"/>
  <c r="AC589" i="1"/>
  <c r="AH589" i="1"/>
  <c r="AA284" i="1"/>
  <c r="D589" i="1" l="1"/>
  <c r="AA286" i="1"/>
  <c r="AI284" i="1"/>
  <c r="AC284" i="1"/>
  <c r="AF284" i="1"/>
  <c r="AG284" i="1"/>
  <c r="AH284" i="1"/>
  <c r="AB284" i="1"/>
  <c r="AE284" i="1"/>
  <c r="AD284" i="1"/>
  <c r="D284" i="1" l="1"/>
  <c r="AG286" i="1"/>
  <c r="AI286" i="1"/>
  <c r="AB286" i="1"/>
  <c r="AD286" i="1"/>
  <c r="AF286" i="1"/>
  <c r="AC286" i="1"/>
  <c r="AH286" i="1"/>
  <c r="AE286" i="1"/>
  <c r="AA602" i="1"/>
  <c r="D286" i="1" l="1"/>
  <c r="AD602" i="1"/>
  <c r="AC602" i="1"/>
  <c r="AI602" i="1"/>
  <c r="AF602" i="1"/>
  <c r="AH602" i="1"/>
  <c r="AE602" i="1"/>
  <c r="AG602" i="1"/>
  <c r="AB602" i="1"/>
  <c r="AA134" i="1"/>
  <c r="AI134" i="1" l="1"/>
  <c r="AH134" i="1"/>
  <c r="AG134" i="1"/>
  <c r="AB134" i="1"/>
  <c r="AD134" i="1"/>
  <c r="AC134" i="1"/>
  <c r="AE134" i="1"/>
  <c r="AF134" i="1"/>
  <c r="D602" i="1"/>
  <c r="AA463" i="1"/>
  <c r="D134" i="1" l="1"/>
  <c r="AH463" i="1"/>
  <c r="AC463" i="1"/>
  <c r="AG463" i="1"/>
  <c r="AB463" i="1"/>
  <c r="AD463" i="1"/>
  <c r="AE463" i="1"/>
  <c r="AF463" i="1"/>
  <c r="AI463" i="1"/>
  <c r="AA326" i="1"/>
  <c r="AF326" i="1" l="1"/>
  <c r="AD326" i="1"/>
  <c r="AI326" i="1"/>
  <c r="AB326" i="1"/>
  <c r="AE326" i="1"/>
  <c r="AH326" i="1"/>
  <c r="AC326" i="1"/>
  <c r="AG326" i="1"/>
  <c r="D463" i="1"/>
  <c r="AA203" i="1"/>
  <c r="D326" i="1" l="1"/>
  <c r="AH203" i="1"/>
  <c r="AI203" i="1"/>
  <c r="AG203" i="1"/>
  <c r="AD203" i="1"/>
  <c r="AF203" i="1"/>
  <c r="AB203" i="1"/>
  <c r="AE203" i="1"/>
  <c r="AC203" i="1"/>
  <c r="AA224" i="1"/>
  <c r="D203" i="1" l="1"/>
  <c r="AC224" i="1"/>
  <c r="AI224" i="1"/>
  <c r="AE224" i="1"/>
  <c r="AF224" i="1"/>
  <c r="AH224" i="1"/>
  <c r="AB224" i="1"/>
  <c r="AG224" i="1"/>
  <c r="AD224" i="1"/>
  <c r="AA539" i="1"/>
  <c r="AI539" i="1" l="1"/>
  <c r="AC539" i="1"/>
  <c r="AD539" i="1"/>
  <c r="AE539" i="1"/>
  <c r="AF539" i="1"/>
  <c r="AB539" i="1"/>
  <c r="AH539" i="1"/>
  <c r="AG539" i="1"/>
  <c r="AA237" i="1"/>
  <c r="D224" i="1"/>
  <c r="D539" i="1" l="1"/>
  <c r="AC237" i="1"/>
  <c r="AF237" i="1"/>
  <c r="AG237" i="1"/>
  <c r="AI237" i="1"/>
  <c r="AH237" i="1"/>
  <c r="AE237" i="1"/>
  <c r="AB237" i="1"/>
  <c r="AD237" i="1"/>
  <c r="AA280" i="1"/>
  <c r="AC280" i="1" l="1"/>
  <c r="AD280" i="1"/>
  <c r="AE280" i="1"/>
  <c r="AI280" i="1"/>
  <c r="AF280" i="1"/>
  <c r="AG280" i="1"/>
  <c r="AB280" i="1"/>
  <c r="AH280" i="1"/>
  <c r="AA42" i="1"/>
  <c r="D237" i="1"/>
  <c r="AF42" i="1" l="1"/>
  <c r="AG42" i="1"/>
  <c r="AI42" i="1"/>
  <c r="AC42" i="1"/>
  <c r="AH42" i="1"/>
  <c r="AD42" i="1"/>
  <c r="AB42" i="1"/>
  <c r="AE42" i="1"/>
  <c r="D280" i="1"/>
  <c r="D42" i="1" l="1"/>
  <c r="AA705" i="1"/>
  <c r="D841" i="1" l="1"/>
  <c r="AE705" i="1"/>
  <c r="AI705" i="1"/>
  <c r="AF705" i="1"/>
  <c r="AH705" i="1"/>
  <c r="AD705" i="1"/>
  <c r="AC705" i="1"/>
  <c r="AG705" i="1"/>
  <c r="AB705" i="1"/>
  <c r="AA684" i="1"/>
  <c r="D705" i="1" l="1"/>
  <c r="AA12" i="1"/>
  <c r="AF684" i="1"/>
  <c r="AI684" i="1"/>
  <c r="AH684" i="1"/>
  <c r="AG684" i="1"/>
  <c r="AB684" i="1"/>
  <c r="AD684" i="1"/>
  <c r="AC684" i="1"/>
  <c r="AE684" i="1"/>
  <c r="AA95" i="1" l="1"/>
  <c r="D684" i="1"/>
  <c r="AC12" i="1"/>
  <c r="AE12" i="1"/>
  <c r="AI12" i="1"/>
  <c r="AF12" i="1"/>
  <c r="AH12" i="1"/>
  <c r="AG12" i="1"/>
  <c r="AD12" i="1"/>
  <c r="AB12" i="1"/>
  <c r="D12" i="1" l="1"/>
  <c r="AE95" i="1"/>
  <c r="AB95" i="1"/>
  <c r="AC95" i="1"/>
  <c r="AI95" i="1"/>
  <c r="AD95" i="1"/>
  <c r="AF95" i="1"/>
  <c r="AG95" i="1"/>
  <c r="AH95" i="1"/>
  <c r="AA1141" i="1"/>
  <c r="D95" i="1" l="1"/>
  <c r="AH1141" i="1"/>
  <c r="AG1141" i="1"/>
  <c r="AI1141" i="1"/>
  <c r="AD1141" i="1"/>
  <c r="AC1141" i="1"/>
  <c r="AE1141" i="1"/>
  <c r="AB1141" i="1"/>
  <c r="AF1141" i="1"/>
  <c r="AA208" i="1"/>
  <c r="D1141" i="1" l="1"/>
  <c r="AG208" i="1"/>
  <c r="AH208" i="1"/>
  <c r="AE208" i="1"/>
  <c r="AI208" i="1"/>
  <c r="AD208" i="1"/>
  <c r="AB208" i="1"/>
  <c r="AC208" i="1"/>
  <c r="AF208" i="1"/>
  <c r="AA244" i="1"/>
  <c r="D208" i="1" l="1"/>
  <c r="AI244" i="1"/>
  <c r="AD244" i="1"/>
  <c r="AE244" i="1"/>
  <c r="AF244" i="1"/>
  <c r="AC244" i="1"/>
  <c r="AG244" i="1"/>
  <c r="AB244" i="1"/>
  <c r="AH244" i="1"/>
  <c r="AA494" i="1"/>
  <c r="D244" i="1" l="1"/>
  <c r="AA219" i="1"/>
  <c r="AI494" i="1"/>
  <c r="AC494" i="1"/>
  <c r="AH494" i="1"/>
  <c r="AD494" i="1"/>
  <c r="AG494" i="1"/>
  <c r="AE494" i="1"/>
  <c r="AB494" i="1"/>
  <c r="AF494" i="1"/>
  <c r="D494" i="1" l="1"/>
  <c r="AG219" i="1"/>
  <c r="AC219" i="1"/>
  <c r="AH219" i="1"/>
  <c r="AI219" i="1"/>
  <c r="AE219" i="1"/>
  <c r="AD219" i="1"/>
  <c r="AF219" i="1"/>
  <c r="AB219" i="1"/>
  <c r="AA343" i="1"/>
  <c r="AI343" i="1" l="1"/>
  <c r="AD343" i="1"/>
  <c r="AF343" i="1"/>
  <c r="AC343" i="1"/>
  <c r="AB343" i="1"/>
  <c r="AE343" i="1"/>
  <c r="AG343" i="1"/>
  <c r="AH343" i="1"/>
  <c r="AA329" i="1"/>
  <c r="D219" i="1"/>
  <c r="AA85" i="1" l="1"/>
  <c r="D343" i="1"/>
  <c r="AD329" i="1"/>
  <c r="AB329" i="1"/>
  <c r="AE329" i="1"/>
  <c r="AH329" i="1"/>
  <c r="AC329" i="1"/>
  <c r="AF329" i="1"/>
  <c r="AG329" i="1"/>
  <c r="AI329" i="1"/>
  <c r="D329" i="1" l="1"/>
  <c r="AF85" i="1"/>
  <c r="AH85" i="1"/>
  <c r="AI85" i="1"/>
  <c r="AG85" i="1"/>
  <c r="AB85" i="1"/>
  <c r="AE85" i="1"/>
  <c r="AD85" i="1"/>
  <c r="AC85" i="1"/>
  <c r="AA1071" i="1"/>
  <c r="D85" i="1" l="1"/>
  <c r="AA1116" i="1"/>
  <c r="AH1071" i="1"/>
  <c r="AD1071" i="1"/>
  <c r="AF1071" i="1"/>
  <c r="AG1071" i="1"/>
  <c r="AI1071" i="1"/>
  <c r="AE1071" i="1"/>
  <c r="AC1071" i="1"/>
  <c r="AB1071" i="1"/>
  <c r="AA730" i="1" l="1"/>
  <c r="D1071" i="1"/>
  <c r="AB1116" i="1"/>
  <c r="AG1116" i="1"/>
  <c r="AC1116" i="1"/>
  <c r="AD1116" i="1"/>
  <c r="AE1116" i="1"/>
  <c r="AF1116" i="1"/>
  <c r="AI1116" i="1"/>
  <c r="AH1116" i="1"/>
  <c r="D1116" i="1" l="1"/>
  <c r="AG730" i="1"/>
  <c r="AE730" i="1"/>
  <c r="AB730" i="1"/>
  <c r="AH730" i="1"/>
  <c r="AD730" i="1"/>
  <c r="AC730" i="1"/>
  <c r="AI730" i="1"/>
  <c r="AF730" i="1"/>
  <c r="AA51" i="1"/>
  <c r="D730" i="1" l="1"/>
  <c r="AH51" i="1"/>
  <c r="AI51" i="1"/>
  <c r="AG51" i="1"/>
  <c r="AB51" i="1"/>
  <c r="AE51" i="1"/>
  <c r="AC51" i="1"/>
  <c r="AF51" i="1"/>
  <c r="AD51" i="1"/>
  <c r="AA545" i="1"/>
  <c r="D51" i="1" l="1"/>
  <c r="AB545" i="1"/>
  <c r="AH545" i="1"/>
  <c r="AC545" i="1"/>
  <c r="AI545" i="1"/>
  <c r="AE545" i="1"/>
  <c r="AG545" i="1"/>
  <c r="AD545" i="1"/>
  <c r="AF545" i="1"/>
  <c r="AA323" i="1"/>
  <c r="D545" i="1" l="1"/>
  <c r="AI323" i="1"/>
  <c r="AF323" i="1"/>
  <c r="AD323" i="1"/>
  <c r="AE323" i="1"/>
  <c r="AC323" i="1"/>
  <c r="AG323" i="1"/>
  <c r="AB323" i="1"/>
  <c r="AH323" i="1"/>
  <c r="AA650" i="1"/>
  <c r="D323" i="1" l="1"/>
  <c r="AB650" i="1"/>
  <c r="AC650" i="1"/>
  <c r="AG650" i="1"/>
  <c r="AI650" i="1"/>
  <c r="AE650" i="1"/>
  <c r="AD650" i="1"/>
  <c r="AF650" i="1"/>
  <c r="AH650" i="1"/>
  <c r="AA148" i="1"/>
  <c r="AC148" i="1" l="1"/>
  <c r="AF148" i="1"/>
  <c r="AD148" i="1"/>
  <c r="AE148" i="1"/>
  <c r="AB148" i="1"/>
  <c r="AG148" i="1"/>
  <c r="AH148" i="1"/>
  <c r="AI148" i="1"/>
  <c r="D650" i="1"/>
  <c r="AA114" i="1"/>
  <c r="AD114" i="1" l="1"/>
  <c r="AB114" i="1"/>
  <c r="AG114" i="1"/>
  <c r="AF114" i="1"/>
  <c r="AI114" i="1"/>
  <c r="AC114" i="1"/>
  <c r="AH114" i="1"/>
  <c r="AE114" i="1"/>
  <c r="AA252" i="1"/>
  <c r="D148" i="1"/>
  <c r="D114" i="1" l="1"/>
  <c r="AB252" i="1"/>
  <c r="AF252" i="1"/>
  <c r="AE252" i="1"/>
  <c r="AI252" i="1"/>
  <c r="AD252" i="1"/>
  <c r="AG252" i="1"/>
  <c r="AH252" i="1"/>
  <c r="AC252" i="1"/>
  <c r="AA351" i="1"/>
  <c r="AA710" i="1" l="1"/>
  <c r="AF351" i="1"/>
  <c r="AC351" i="1"/>
  <c r="AE351" i="1"/>
  <c r="AI351" i="1"/>
  <c r="AH351" i="1"/>
  <c r="AD351" i="1"/>
  <c r="AG351" i="1"/>
  <c r="AB351" i="1"/>
  <c r="D252" i="1"/>
  <c r="D351" i="1" l="1"/>
  <c r="AB710" i="1"/>
  <c r="AI710" i="1"/>
  <c r="AG710" i="1"/>
  <c r="AH710" i="1"/>
  <c r="AE710" i="1"/>
  <c r="AF710" i="1"/>
  <c r="AD710" i="1"/>
  <c r="AC710" i="1"/>
  <c r="AA265" i="1"/>
  <c r="AG265" i="1" l="1"/>
  <c r="AE265" i="1"/>
  <c r="AC265" i="1"/>
  <c r="AI265" i="1"/>
  <c r="AD265" i="1"/>
  <c r="AF265" i="1"/>
  <c r="AB265" i="1"/>
  <c r="AH265" i="1"/>
  <c r="AA287" i="1"/>
  <c r="D710" i="1"/>
  <c r="D265" i="1" l="1"/>
  <c r="AA103" i="1"/>
  <c r="AC287" i="1"/>
  <c r="AH287" i="1"/>
  <c r="AF287" i="1"/>
  <c r="AD287" i="1"/>
  <c r="AB287" i="1"/>
  <c r="AE287" i="1"/>
  <c r="AG287" i="1"/>
  <c r="AI287" i="1"/>
  <c r="D287" i="1" l="1"/>
  <c r="AG103" i="1"/>
  <c r="AE103" i="1"/>
  <c r="AH103" i="1"/>
  <c r="AB103" i="1"/>
  <c r="AC103" i="1"/>
  <c r="AI103" i="1"/>
  <c r="AF103" i="1"/>
  <c r="AD103" i="1"/>
  <c r="AA464" i="1"/>
  <c r="D103" i="1" l="1"/>
  <c r="AF464" i="1"/>
  <c r="AB464" i="1"/>
  <c r="AE464" i="1"/>
  <c r="AD464" i="1"/>
  <c r="AC464" i="1"/>
  <c r="AG464" i="1"/>
  <c r="AH464" i="1"/>
  <c r="AI464" i="1"/>
  <c r="AA728" i="1"/>
  <c r="D464" i="1" l="1"/>
  <c r="AA402" i="1"/>
  <c r="AF728" i="1"/>
  <c r="AE728" i="1"/>
  <c r="AH728" i="1"/>
  <c r="AG728" i="1"/>
  <c r="AI728" i="1"/>
  <c r="AC728" i="1"/>
  <c r="AD728" i="1"/>
  <c r="AB728" i="1"/>
  <c r="AE402" i="1" l="1"/>
  <c r="AD402" i="1"/>
  <c r="AF402" i="1"/>
  <c r="AH402" i="1"/>
  <c r="AB402" i="1"/>
  <c r="AC402" i="1"/>
  <c r="AG402" i="1"/>
  <c r="AI402" i="1"/>
  <c r="AA27" i="1"/>
  <c r="D728" i="1"/>
  <c r="D402" i="1" l="1"/>
  <c r="AD27" i="1"/>
  <c r="AB27" i="1"/>
  <c r="AH27" i="1"/>
  <c r="AE27" i="1"/>
  <c r="AI27" i="1"/>
  <c r="AC27" i="1"/>
  <c r="AG27" i="1"/>
  <c r="AF27" i="1"/>
  <c r="AA119" i="1"/>
  <c r="D27" i="1" l="1"/>
  <c r="AH119" i="1"/>
  <c r="AB119" i="1"/>
  <c r="AE119" i="1"/>
  <c r="AD119" i="1"/>
  <c r="AF119" i="1"/>
  <c r="AC119" i="1"/>
  <c r="AG119" i="1"/>
  <c r="AI119" i="1"/>
  <c r="AA88" i="1"/>
  <c r="D119" i="1" l="1"/>
  <c r="AI88" i="1"/>
  <c r="AB88" i="1"/>
  <c r="AE88" i="1"/>
  <c r="AG88" i="1"/>
  <c r="AF88" i="1"/>
  <c r="AH88" i="1"/>
  <c r="AC88" i="1"/>
  <c r="AD88" i="1"/>
  <c r="AA1253" i="1"/>
  <c r="D88" i="1" l="1"/>
  <c r="AI1253" i="1"/>
  <c r="AH1253" i="1"/>
  <c r="AB1253" i="1"/>
  <c r="AE1253" i="1"/>
  <c r="AD1253" i="1"/>
  <c r="AG1253" i="1"/>
  <c r="AF1253" i="1"/>
  <c r="AC1253" i="1"/>
  <c r="AA23" i="1"/>
  <c r="AD23" i="1" l="1"/>
  <c r="AE23" i="1"/>
  <c r="AB23" i="1"/>
  <c r="AF23" i="1"/>
  <c r="AC23" i="1"/>
  <c r="AG23" i="1"/>
  <c r="AH23" i="1"/>
  <c r="AI23" i="1"/>
  <c r="AA173" i="1"/>
  <c r="D1253" i="1"/>
  <c r="D23" i="1" l="1"/>
  <c r="AE173" i="1"/>
  <c r="AI173" i="1"/>
  <c r="AF173" i="1"/>
  <c r="AB173" i="1"/>
  <c r="AC173" i="1"/>
  <c r="AH173" i="1"/>
  <c r="AG173" i="1"/>
  <c r="AD173" i="1"/>
  <c r="AA1249" i="1"/>
  <c r="AE1249" i="1" l="1"/>
  <c r="AH1249" i="1"/>
  <c r="AD1249" i="1"/>
  <c r="AI1249" i="1"/>
  <c r="AG1249" i="1"/>
  <c r="AF1249" i="1"/>
  <c r="AB1249" i="1"/>
  <c r="AC1249" i="1"/>
  <c r="D173" i="1"/>
  <c r="AA344" i="1"/>
  <c r="D1249" i="1" l="1"/>
  <c r="AB344" i="1"/>
  <c r="AH344" i="1"/>
  <c r="AC344" i="1"/>
  <c r="AE344" i="1"/>
  <c r="AF344" i="1"/>
  <c r="AI344" i="1"/>
  <c r="AD344" i="1"/>
  <c r="AG344" i="1"/>
  <c r="AA154" i="1"/>
  <c r="D344" i="1" l="1"/>
  <c r="AD154" i="1"/>
  <c r="AG154" i="1"/>
  <c r="AI154" i="1"/>
  <c r="AB154" i="1"/>
  <c r="AH154" i="1"/>
  <c r="AE154" i="1"/>
  <c r="AF154" i="1"/>
  <c r="AC154" i="1"/>
  <c r="AA631" i="1"/>
  <c r="AI631" i="1" l="1"/>
  <c r="AE631" i="1"/>
  <c r="AD631" i="1"/>
  <c r="AG631" i="1"/>
  <c r="AC631" i="1"/>
  <c r="AB631" i="1"/>
  <c r="AF631" i="1"/>
  <c r="AH631" i="1"/>
  <c r="AA168" i="1"/>
  <c r="D154" i="1"/>
  <c r="D631" i="1" l="1"/>
  <c r="AA291" i="1"/>
  <c r="AB168" i="1"/>
  <c r="AI168" i="1"/>
  <c r="AE168" i="1"/>
  <c r="AC168" i="1"/>
  <c r="AF168" i="1"/>
  <c r="AH168" i="1"/>
  <c r="AG168" i="1"/>
  <c r="AD168" i="1"/>
  <c r="D168" i="1" l="1"/>
  <c r="AF291" i="1"/>
  <c r="AI291" i="1"/>
  <c r="AC291" i="1"/>
  <c r="AG291" i="1"/>
  <c r="AE291" i="1"/>
  <c r="AD291" i="1"/>
  <c r="AB291" i="1"/>
  <c r="AH291" i="1"/>
  <c r="AA1271" i="1"/>
  <c r="D291" i="1" l="1"/>
  <c r="AE1271" i="1"/>
  <c r="AI1271" i="1"/>
  <c r="AC1271" i="1"/>
  <c r="AB1271" i="1"/>
  <c r="AG1271" i="1"/>
  <c r="AH1271" i="1"/>
  <c r="AD1271" i="1"/>
  <c r="AF1271" i="1"/>
  <c r="AA110" i="1"/>
  <c r="AH110" i="1" l="1"/>
  <c r="AF110" i="1"/>
  <c r="AD110" i="1"/>
  <c r="AB110" i="1"/>
  <c r="AC110" i="1"/>
  <c r="AI110" i="1"/>
  <c r="AG110" i="1"/>
  <c r="AE110" i="1"/>
  <c r="AA1180" i="1"/>
  <c r="D1271" i="1"/>
  <c r="D110" i="1" l="1"/>
  <c r="AE1180" i="1"/>
  <c r="AI1180" i="1"/>
  <c r="AC1180" i="1"/>
  <c r="AH1180" i="1"/>
  <c r="AF1180" i="1"/>
  <c r="AD1180" i="1"/>
  <c r="AB1180" i="1"/>
  <c r="AG1180" i="1"/>
  <c r="AA161" i="1"/>
  <c r="D1180" i="1" l="1"/>
  <c r="AD161" i="1"/>
  <c r="AG161" i="1"/>
  <c r="AC161" i="1"/>
  <c r="AI161" i="1"/>
  <c r="AF161" i="1"/>
  <c r="AH161" i="1"/>
  <c r="AE161" i="1"/>
  <c r="AB161" i="1"/>
  <c r="AA672" i="1"/>
  <c r="D161" i="1" l="1"/>
  <c r="AD672" i="1"/>
  <c r="AC672" i="1"/>
  <c r="AH672" i="1"/>
  <c r="AF672" i="1"/>
  <c r="AI672" i="1"/>
  <c r="AB672" i="1"/>
  <c r="AG672" i="1"/>
  <c r="AE672" i="1"/>
  <c r="AA809" i="1"/>
  <c r="AH809" i="1" l="1"/>
  <c r="AI809" i="1"/>
  <c r="AE809" i="1"/>
  <c r="AD809" i="1"/>
  <c r="AC809" i="1"/>
  <c r="AF809" i="1"/>
  <c r="AG809" i="1"/>
  <c r="AB809" i="1"/>
  <c r="D672" i="1"/>
  <c r="AA444" i="1"/>
  <c r="D809" i="1" l="1"/>
  <c r="AG444" i="1"/>
  <c r="AI444" i="1"/>
  <c r="AE444" i="1"/>
  <c r="AC444" i="1"/>
  <c r="AB444" i="1"/>
  <c r="AF444" i="1"/>
  <c r="AD444" i="1"/>
  <c r="AH444" i="1"/>
  <c r="AA1302" i="1"/>
  <c r="AG1302" i="1" l="1"/>
  <c r="AF1302" i="1"/>
  <c r="AC1302" i="1"/>
  <c r="AB1302" i="1"/>
  <c r="AI1302" i="1"/>
  <c r="AH1302" i="1"/>
  <c r="AE1302" i="1"/>
  <c r="AD1302" i="1"/>
  <c r="D444" i="1"/>
  <c r="AA182" i="1"/>
  <c r="AI182" i="1" l="1"/>
  <c r="AC182" i="1"/>
  <c r="AB182" i="1"/>
  <c r="AD182" i="1"/>
  <c r="AE182" i="1"/>
  <c r="AF182" i="1"/>
  <c r="AH182" i="1"/>
  <c r="AG182" i="1"/>
  <c r="AA781" i="1"/>
  <c r="D1302" i="1"/>
  <c r="AC781" i="1" l="1"/>
  <c r="AI781" i="1"/>
  <c r="AH781" i="1"/>
  <c r="AG781" i="1"/>
  <c r="AF781" i="1"/>
  <c r="AD781" i="1"/>
  <c r="AB781" i="1"/>
  <c r="AE781" i="1"/>
  <c r="D182" i="1"/>
  <c r="AA1240" i="1"/>
  <c r="AC1240" i="1" l="1"/>
  <c r="AB1240" i="1"/>
  <c r="AE1240" i="1"/>
  <c r="AH1240" i="1"/>
  <c r="AD1240" i="1"/>
  <c r="AI1240" i="1"/>
  <c r="AG1240" i="1"/>
  <c r="AF1240" i="1"/>
  <c r="AA1278" i="1"/>
  <c r="D781" i="1"/>
  <c r="AD1278" i="1" l="1"/>
  <c r="AI1278" i="1"/>
  <c r="AE1278" i="1"/>
  <c r="AF1278" i="1"/>
  <c r="AC1278" i="1"/>
  <c r="AH1278" i="1"/>
  <c r="AB1278" i="1"/>
  <c r="AG1278" i="1"/>
  <c r="AA28" i="1"/>
  <c r="D1240" i="1"/>
  <c r="D1278" i="1" l="1"/>
  <c r="AE28" i="1"/>
  <c r="AD28" i="1"/>
  <c r="AB28" i="1"/>
  <c r="AF28" i="1"/>
  <c r="AC28" i="1"/>
  <c r="AH28" i="1"/>
  <c r="AG28" i="1"/>
  <c r="AI28" i="1"/>
  <c r="AA1149" i="1"/>
  <c r="D28" i="1" l="1"/>
  <c r="AD1149" i="1"/>
  <c r="AI1149" i="1"/>
  <c r="AG1149" i="1"/>
  <c r="AF1149" i="1"/>
  <c r="AE1149" i="1"/>
  <c r="AH1149" i="1"/>
  <c r="AB1149" i="1"/>
  <c r="AC1149" i="1"/>
  <c r="AA866" i="1"/>
  <c r="D1149" i="1" l="1"/>
  <c r="AF866" i="1"/>
  <c r="AH866" i="1"/>
  <c r="AI866" i="1"/>
  <c r="AE866" i="1"/>
  <c r="AC866" i="1"/>
  <c r="AB866" i="1"/>
  <c r="AD866" i="1"/>
  <c r="AG866" i="1"/>
  <c r="AA1123" i="1"/>
  <c r="AA697" i="1" l="1"/>
  <c r="D866" i="1"/>
  <c r="AB1123" i="1"/>
  <c r="AG1123" i="1"/>
  <c r="AC1123" i="1"/>
  <c r="AD1123" i="1"/>
  <c r="AE1123" i="1"/>
  <c r="AH1123" i="1"/>
  <c r="AF1123" i="1"/>
  <c r="AI1123" i="1"/>
  <c r="D1123" i="1" l="1"/>
  <c r="AG697" i="1"/>
  <c r="AF697" i="1"/>
  <c r="AH697" i="1"/>
  <c r="AI697" i="1"/>
  <c r="AB697" i="1"/>
  <c r="AE697" i="1"/>
  <c r="AC697" i="1"/>
  <c r="AD697" i="1"/>
  <c r="AA798" i="1"/>
  <c r="D697" i="1" l="1"/>
  <c r="AE798" i="1"/>
  <c r="AG798" i="1"/>
  <c r="AF798" i="1"/>
  <c r="AI798" i="1"/>
  <c r="AH798" i="1"/>
  <c r="AB798" i="1"/>
  <c r="AD798" i="1"/>
  <c r="AC798" i="1"/>
  <c r="AA533" i="1"/>
  <c r="D798" i="1" l="1"/>
  <c r="AI533" i="1"/>
  <c r="AH533" i="1"/>
  <c r="AD533" i="1"/>
  <c r="AC533" i="1"/>
  <c r="AE533" i="1"/>
  <c r="AF533" i="1"/>
  <c r="AB533" i="1"/>
  <c r="AG533" i="1"/>
  <c r="AA82" i="1"/>
  <c r="AG82" i="1" l="1"/>
  <c r="AC82" i="1"/>
  <c r="AB82" i="1"/>
  <c r="AF82" i="1"/>
  <c r="AE82" i="1"/>
  <c r="AH82" i="1"/>
  <c r="AD82" i="1"/>
  <c r="AI82" i="1"/>
  <c r="D533" i="1"/>
  <c r="AA1214" i="1"/>
  <c r="AA599" i="1" l="1"/>
  <c r="AI1214" i="1"/>
  <c r="AB1214" i="1"/>
  <c r="AH1214" i="1"/>
  <c r="AC1214" i="1"/>
  <c r="AD1214" i="1"/>
  <c r="AG1214" i="1"/>
  <c r="AE1214" i="1"/>
  <c r="AF1214" i="1"/>
  <c r="D82" i="1"/>
  <c r="D1214" i="1" l="1"/>
  <c r="AB599" i="1"/>
  <c r="AF599" i="1"/>
  <c r="AD599" i="1"/>
  <c r="AC599" i="1"/>
  <c r="AI599" i="1"/>
  <c r="AH599" i="1"/>
  <c r="AG599" i="1"/>
  <c r="AE599" i="1"/>
  <c r="AA518" i="1"/>
  <c r="D599" i="1" l="1"/>
  <c r="AE518" i="1"/>
  <c r="AG518" i="1"/>
  <c r="AB518" i="1"/>
  <c r="AC518" i="1"/>
  <c r="AD518" i="1"/>
  <c r="AH518" i="1"/>
  <c r="AI518" i="1"/>
  <c r="AF518" i="1"/>
  <c r="AA661" i="1"/>
  <c r="D518" i="1" l="1"/>
  <c r="AA30" i="1"/>
  <c r="AF661" i="1"/>
  <c r="AD661" i="1"/>
  <c r="AB661" i="1"/>
  <c r="AH661" i="1"/>
  <c r="AI661" i="1"/>
  <c r="AE661" i="1"/>
  <c r="AC661" i="1"/>
  <c r="AG661" i="1"/>
  <c r="AC30" i="1" l="1"/>
  <c r="AB30" i="1"/>
  <c r="AE30" i="1"/>
  <c r="AF30" i="1"/>
  <c r="AD30" i="1"/>
  <c r="AI30" i="1"/>
  <c r="AH30" i="1"/>
  <c r="AG30" i="1"/>
  <c r="D661" i="1"/>
  <c r="AA791" i="1"/>
  <c r="AG791" i="1" l="1"/>
  <c r="AE791" i="1"/>
  <c r="AD791" i="1"/>
  <c r="AB791" i="1"/>
  <c r="AI791" i="1"/>
  <c r="AC791" i="1"/>
  <c r="AH791" i="1"/>
  <c r="AF791" i="1"/>
  <c r="AA990" i="1"/>
  <c r="D30" i="1"/>
  <c r="D791" i="1" l="1"/>
  <c r="AC990" i="1"/>
  <c r="AG990" i="1"/>
  <c r="AB990" i="1"/>
  <c r="AI990" i="1"/>
  <c r="AF990" i="1"/>
  <c r="AE990" i="1"/>
  <c r="AD990" i="1"/>
  <c r="AH990" i="1"/>
  <c r="AA676" i="1"/>
  <c r="AC676" i="1" l="1"/>
  <c r="AD676" i="1"/>
  <c r="AE676" i="1"/>
  <c r="AI676" i="1"/>
  <c r="AF676" i="1"/>
  <c r="AB676" i="1"/>
  <c r="AH676" i="1"/>
  <c r="AG676" i="1"/>
  <c r="D990" i="1"/>
  <c r="AA77" i="1"/>
  <c r="AG77" i="1" l="1"/>
  <c r="AD77" i="1"/>
  <c r="AF77" i="1"/>
  <c r="AI77" i="1"/>
  <c r="AB77" i="1"/>
  <c r="AE77" i="1"/>
  <c r="AH77" i="1"/>
  <c r="AC77" i="1"/>
  <c r="AA667" i="1"/>
  <c r="D676" i="1"/>
  <c r="D77" i="1" l="1"/>
  <c r="AB667" i="1"/>
  <c r="AC667" i="1"/>
  <c r="AH667" i="1"/>
  <c r="AG667" i="1"/>
  <c r="AD667" i="1"/>
  <c r="AI667" i="1"/>
  <c r="AF667" i="1"/>
  <c r="AE667" i="1"/>
  <c r="AA152" i="1"/>
  <c r="AA259" i="1" l="1"/>
  <c r="D667" i="1"/>
  <c r="AC152" i="1"/>
  <c r="AH152" i="1"/>
  <c r="AG152" i="1"/>
  <c r="AD152" i="1"/>
  <c r="AF152" i="1"/>
  <c r="AB152" i="1"/>
  <c r="AE152" i="1"/>
  <c r="AI152" i="1"/>
  <c r="D152" i="1" l="1"/>
  <c r="AF259" i="1"/>
  <c r="AH259" i="1"/>
  <c r="AE259" i="1"/>
  <c r="AC259" i="1"/>
  <c r="AB259" i="1"/>
  <c r="AD259" i="1"/>
  <c r="AI259" i="1"/>
  <c r="AG259" i="1"/>
  <c r="AA86" i="1"/>
  <c r="D259" i="1" l="1"/>
  <c r="AG86" i="1"/>
  <c r="AD86" i="1"/>
  <c r="AC86" i="1"/>
  <c r="AI86" i="1"/>
  <c r="AH86" i="1"/>
  <c r="AB86" i="1"/>
  <c r="AE86" i="1"/>
  <c r="AF86" i="1"/>
  <c r="AA600" i="1"/>
  <c r="D86" i="1" l="1"/>
  <c r="AA137" i="1"/>
  <c r="AC600" i="1"/>
  <c r="AH600" i="1"/>
  <c r="AB600" i="1"/>
  <c r="AD600" i="1"/>
  <c r="AE600" i="1"/>
  <c r="AF600" i="1"/>
  <c r="AG600" i="1"/>
  <c r="AI600" i="1"/>
  <c r="D600" i="1" l="1"/>
  <c r="AH137" i="1"/>
  <c r="AC137" i="1"/>
  <c r="AD137" i="1"/>
  <c r="AI137" i="1"/>
  <c r="AF137" i="1"/>
  <c r="AB137" i="1"/>
  <c r="AG137" i="1"/>
  <c r="AE137" i="1"/>
  <c r="AA459" i="1"/>
  <c r="AG459" i="1" l="1"/>
  <c r="AE459" i="1"/>
  <c r="AF459" i="1"/>
  <c r="AD459" i="1"/>
  <c r="AH459" i="1"/>
  <c r="AI459" i="1"/>
  <c r="AC459" i="1"/>
  <c r="AB459" i="1"/>
  <c r="D137" i="1"/>
  <c r="AA306" i="1"/>
  <c r="D459" i="1" l="1"/>
  <c r="AA610" i="1"/>
  <c r="AI306" i="1"/>
  <c r="AC306" i="1"/>
  <c r="AD306" i="1"/>
  <c r="AF306" i="1"/>
  <c r="AH306" i="1"/>
  <c r="AG306" i="1"/>
  <c r="AE306" i="1"/>
  <c r="AB306" i="1"/>
  <c r="D306" i="1" l="1"/>
  <c r="AI610" i="1"/>
  <c r="AE610" i="1"/>
  <c r="AH610" i="1"/>
  <c r="AG610" i="1"/>
  <c r="AD610" i="1"/>
  <c r="AC610" i="1"/>
  <c r="AB610" i="1"/>
  <c r="AF610" i="1"/>
  <c r="AA321" i="1"/>
  <c r="D610" i="1" l="1"/>
  <c r="AD321" i="1"/>
  <c r="AE321" i="1"/>
  <c r="AF321" i="1"/>
  <c r="AH321" i="1"/>
  <c r="AB321" i="1"/>
  <c r="AG321" i="1"/>
  <c r="AC321" i="1"/>
  <c r="AI321" i="1"/>
  <c r="AA909" i="1"/>
  <c r="AB909" i="1" l="1"/>
  <c r="AI909" i="1"/>
  <c r="AH909" i="1"/>
  <c r="AD909" i="1"/>
  <c r="AG909" i="1"/>
  <c r="AE909" i="1"/>
  <c r="AC909" i="1"/>
  <c r="AF909" i="1"/>
  <c r="D321" i="1"/>
  <c r="AA1356" i="1"/>
  <c r="D909" i="1" l="1"/>
  <c r="AD1356" i="1"/>
  <c r="AC1356" i="1"/>
  <c r="AH1356" i="1"/>
  <c r="AE1356" i="1"/>
  <c r="AG1356" i="1"/>
  <c r="AB1356" i="1"/>
  <c r="AI1356" i="1"/>
  <c r="AF1356" i="1"/>
  <c r="AA399" i="1"/>
  <c r="AI399" i="1" l="1"/>
  <c r="AC399" i="1"/>
  <c r="AE399" i="1"/>
  <c r="AG399" i="1"/>
  <c r="AD399" i="1"/>
  <c r="AB399" i="1"/>
  <c r="AH399" i="1"/>
  <c r="AF399" i="1"/>
  <c r="D1356" i="1"/>
  <c r="AA801" i="1"/>
  <c r="AF801" i="1" l="1"/>
  <c r="AG801" i="1"/>
  <c r="AB801" i="1"/>
  <c r="AH801" i="1"/>
  <c r="AI801" i="1"/>
  <c r="AD801" i="1"/>
  <c r="AC801" i="1"/>
  <c r="AE801" i="1"/>
  <c r="AA236" i="1"/>
  <c r="D399" i="1"/>
  <c r="D801" i="1" l="1"/>
  <c r="AD236" i="1"/>
  <c r="AE236" i="1"/>
  <c r="AI236" i="1"/>
  <c r="AB236" i="1"/>
  <c r="AH236" i="1"/>
  <c r="AC236" i="1"/>
  <c r="AF236" i="1"/>
  <c r="AG236" i="1"/>
  <c r="AA371" i="1"/>
  <c r="D236" i="1" l="1"/>
  <c r="AH371" i="1"/>
  <c r="AE371" i="1"/>
  <c r="AD371" i="1"/>
  <c r="AB371" i="1"/>
  <c r="AF371" i="1"/>
  <c r="AI371" i="1"/>
  <c r="AC371" i="1"/>
  <c r="AG371" i="1"/>
  <c r="AA692" i="1"/>
  <c r="D371" i="1" l="1"/>
  <c r="AE692" i="1"/>
  <c r="AC692" i="1"/>
  <c r="AH692" i="1"/>
  <c r="AD692" i="1"/>
  <c r="AI692" i="1"/>
  <c r="AB692" i="1"/>
  <c r="AG692" i="1"/>
  <c r="AF692" i="1"/>
  <c r="AA1188" i="1"/>
  <c r="AE1188" i="1" l="1"/>
  <c r="AD1188" i="1"/>
  <c r="AH1188" i="1"/>
  <c r="AB1188" i="1"/>
  <c r="AF1188" i="1"/>
  <c r="AI1188" i="1"/>
  <c r="AG1188" i="1"/>
  <c r="AC1188" i="1"/>
  <c r="D692" i="1"/>
  <c r="AA666" i="1"/>
  <c r="D1188" i="1" l="1"/>
  <c r="AA138" i="1"/>
  <c r="AF666" i="1"/>
  <c r="AI666" i="1"/>
  <c r="AC666" i="1"/>
  <c r="AG666" i="1"/>
  <c r="AH666" i="1"/>
  <c r="AD666" i="1"/>
  <c r="AE666" i="1"/>
  <c r="AB666" i="1"/>
  <c r="D666" i="1" l="1"/>
  <c r="AB138" i="1"/>
  <c r="AD138" i="1"/>
  <c r="AI138" i="1"/>
  <c r="AG138" i="1"/>
  <c r="AF138" i="1"/>
  <c r="AH138" i="1"/>
  <c r="AE138" i="1"/>
  <c r="AC138" i="1"/>
  <c r="AA675" i="1"/>
  <c r="AD675" i="1" l="1"/>
  <c r="AH675" i="1"/>
  <c r="AB675" i="1"/>
  <c r="AF675" i="1"/>
  <c r="AE675" i="1"/>
  <c r="AC675" i="1"/>
  <c r="AG675" i="1"/>
  <c r="AI675" i="1"/>
  <c r="AA796" i="1"/>
  <c r="D138" i="1"/>
  <c r="D675" i="1" l="1"/>
  <c r="AB796" i="1"/>
  <c r="AE796" i="1"/>
  <c r="AI796" i="1"/>
  <c r="AC796" i="1"/>
  <c r="AF796" i="1"/>
  <c r="AH796" i="1"/>
  <c r="AG796" i="1"/>
  <c r="AD796" i="1"/>
  <c r="AA229" i="1"/>
  <c r="D796" i="1" l="1"/>
  <c r="AH229" i="1"/>
  <c r="AB229" i="1"/>
  <c r="AE229" i="1"/>
  <c r="AF229" i="1"/>
  <c r="AC229" i="1"/>
  <c r="AG229" i="1"/>
  <c r="AI229" i="1"/>
  <c r="AD229" i="1"/>
  <c r="AA407" i="1"/>
  <c r="D229" i="1" l="1"/>
  <c r="AI407" i="1"/>
  <c r="AC407" i="1"/>
  <c r="AH407" i="1"/>
  <c r="AF407" i="1"/>
  <c r="AD407" i="1"/>
  <c r="AB407" i="1"/>
  <c r="AE407" i="1"/>
  <c r="AG407" i="1"/>
  <c r="AA1023" i="1"/>
  <c r="AE1023" i="1" l="1"/>
  <c r="AC1023" i="1"/>
  <c r="AG1023" i="1"/>
  <c r="AB1023" i="1"/>
  <c r="AI1023" i="1"/>
  <c r="AH1023" i="1"/>
  <c r="AF1023" i="1"/>
  <c r="AD1023" i="1"/>
  <c r="D407" i="1"/>
  <c r="AA1074" i="1"/>
  <c r="AH1074" i="1" l="1"/>
  <c r="AD1074" i="1"/>
  <c r="AC1074" i="1"/>
  <c r="AI1074" i="1"/>
  <c r="AE1074" i="1"/>
  <c r="AB1074" i="1"/>
  <c r="AF1074" i="1"/>
  <c r="AG1074" i="1"/>
  <c r="AA79" i="1"/>
  <c r="D1023" i="1"/>
  <c r="AB79" i="1" l="1"/>
  <c r="AG79" i="1"/>
  <c r="AH79" i="1"/>
  <c r="AD79" i="1"/>
  <c r="AE79" i="1"/>
  <c r="AC79" i="1"/>
  <c r="AI79" i="1"/>
  <c r="AF79" i="1"/>
  <c r="D1074" i="1"/>
  <c r="AA842" i="1"/>
  <c r="D79" i="1" l="1"/>
  <c r="AG842" i="1"/>
  <c r="AI842" i="1"/>
  <c r="AF842" i="1"/>
  <c r="AE842" i="1"/>
  <c r="AB842" i="1"/>
  <c r="AC842" i="1"/>
  <c r="AD842" i="1"/>
  <c r="AH842" i="1"/>
  <c r="AA449" i="1"/>
  <c r="D842" i="1" l="1"/>
  <c r="AI449" i="1"/>
  <c r="AD449" i="1"/>
  <c r="AG449" i="1"/>
  <c r="AC449" i="1"/>
  <c r="AB449" i="1"/>
  <c r="AH449" i="1"/>
  <c r="AF449" i="1"/>
  <c r="AE449" i="1"/>
  <c r="AA438" i="1"/>
  <c r="D449" i="1" l="1"/>
  <c r="AH438" i="1"/>
  <c r="AG438" i="1"/>
  <c r="AC438" i="1"/>
  <c r="AI438" i="1"/>
  <c r="AF438" i="1"/>
  <c r="AE438" i="1"/>
  <c r="AB438" i="1"/>
  <c r="AD438" i="1"/>
  <c r="AA1055" i="1"/>
  <c r="D438" i="1" l="1"/>
  <c r="AB1055" i="1"/>
  <c r="AC1055" i="1"/>
  <c r="AH1055" i="1"/>
  <c r="AF1055" i="1"/>
  <c r="AE1055" i="1"/>
  <c r="AD1055" i="1"/>
  <c r="AG1055" i="1"/>
  <c r="AI1055" i="1"/>
  <c r="AA462" i="1"/>
  <c r="AD462" i="1" l="1"/>
  <c r="AE462" i="1"/>
  <c r="AC462" i="1"/>
  <c r="AB462" i="1"/>
  <c r="AF462" i="1"/>
  <c r="AG462" i="1"/>
  <c r="AI462" i="1"/>
  <c r="AH462" i="1"/>
  <c r="D1055" i="1"/>
  <c r="AA724" i="1"/>
  <c r="AC724" i="1" l="1"/>
  <c r="AI724" i="1"/>
  <c r="AD724" i="1"/>
  <c r="AE724" i="1"/>
  <c r="AH724" i="1"/>
  <c r="AF724" i="1"/>
  <c r="AB724" i="1"/>
  <c r="AG724" i="1"/>
  <c r="D462" i="1"/>
  <c r="AA848" i="1"/>
  <c r="AH848" i="1" l="1"/>
  <c r="AC848" i="1"/>
  <c r="AB848" i="1"/>
  <c r="AE848" i="1"/>
  <c r="AD848" i="1"/>
  <c r="AF848" i="1"/>
  <c r="AI848" i="1"/>
  <c r="AG848" i="1"/>
  <c r="AA178" i="1"/>
  <c r="D724" i="1"/>
  <c r="AI178" i="1" l="1"/>
  <c r="AC178" i="1"/>
  <c r="AE178" i="1"/>
  <c r="AD178" i="1"/>
  <c r="AH178" i="1"/>
  <c r="AF178" i="1"/>
  <c r="AG178" i="1"/>
  <c r="AB178" i="1"/>
  <c r="D848" i="1"/>
  <c r="AA56" i="1"/>
  <c r="AG56" i="1" l="1"/>
  <c r="AI56" i="1"/>
  <c r="AH56" i="1"/>
  <c r="AE56" i="1"/>
  <c r="AC56" i="1"/>
  <c r="AF56" i="1"/>
  <c r="AD56" i="1"/>
  <c r="AB56" i="1"/>
  <c r="AA1169" i="1"/>
  <c r="D178" i="1"/>
  <c r="AC1169" i="1" l="1"/>
  <c r="AD1169" i="1"/>
  <c r="AF1169" i="1"/>
  <c r="AH1169" i="1"/>
  <c r="AG1169" i="1"/>
  <c r="AI1169" i="1"/>
  <c r="AB1169" i="1"/>
  <c r="AE1169" i="1"/>
  <c r="D56" i="1"/>
  <c r="AA606" i="1"/>
  <c r="AF606" i="1" l="1"/>
  <c r="AD606" i="1"/>
  <c r="AI606" i="1"/>
  <c r="AB606" i="1"/>
  <c r="AE606" i="1"/>
  <c r="AC606" i="1"/>
  <c r="AG606" i="1"/>
  <c r="AH606" i="1"/>
  <c r="AA708" i="1"/>
  <c r="D1169" i="1"/>
  <c r="D606" i="1" l="1"/>
  <c r="AG708" i="1"/>
  <c r="AD708" i="1"/>
  <c r="AC708" i="1"/>
  <c r="AE708" i="1"/>
  <c r="AH708" i="1"/>
  <c r="AI708" i="1"/>
  <c r="AB708" i="1"/>
  <c r="AF708" i="1"/>
  <c r="AA1319" i="1"/>
  <c r="D708" i="1" l="1"/>
  <c r="AD1319" i="1"/>
  <c r="AI1319" i="1"/>
  <c r="AB1319" i="1"/>
  <c r="AH1319" i="1"/>
  <c r="AF1319" i="1"/>
  <c r="AC1319" i="1"/>
  <c r="AG1319" i="1"/>
  <c r="AE1319" i="1"/>
  <c r="AA816" i="1"/>
  <c r="D1319" i="1" l="1"/>
  <c r="AG816" i="1"/>
  <c r="AH816" i="1"/>
  <c r="AI816" i="1"/>
  <c r="AF816" i="1"/>
  <c r="AC816" i="1"/>
  <c r="AE816" i="1"/>
  <c r="AB816" i="1"/>
  <c r="AD816" i="1"/>
  <c r="AA296" i="1"/>
  <c r="D816" i="1" l="1"/>
  <c r="AI296" i="1"/>
  <c r="AF296" i="1"/>
  <c r="AD296" i="1"/>
  <c r="AC296" i="1"/>
  <c r="AE296" i="1"/>
  <c r="AG296" i="1"/>
  <c r="AB296" i="1"/>
  <c r="AH296" i="1"/>
  <c r="AA1003" i="1"/>
  <c r="D296" i="1" l="1"/>
  <c r="AH1003" i="1"/>
  <c r="AF1003" i="1"/>
  <c r="AD1003" i="1"/>
  <c r="AC1003" i="1"/>
  <c r="AI1003" i="1"/>
  <c r="AE1003" i="1"/>
  <c r="AB1003" i="1"/>
  <c r="AG1003" i="1"/>
  <c r="AA1057" i="1"/>
  <c r="D1003" i="1" l="1"/>
  <c r="AB1057" i="1"/>
  <c r="AG1057" i="1"/>
  <c r="AF1057" i="1"/>
  <c r="AD1057" i="1"/>
  <c r="AE1057" i="1"/>
  <c r="AC1057" i="1"/>
  <c r="AI1057" i="1"/>
  <c r="AH1057" i="1"/>
  <c r="AA410" i="1"/>
  <c r="D1057" i="1" l="1"/>
  <c r="AH410" i="1"/>
  <c r="AC410" i="1"/>
  <c r="AB410" i="1"/>
  <c r="AG410" i="1"/>
  <c r="AD410" i="1"/>
  <c r="AI410" i="1"/>
  <c r="AE410" i="1"/>
  <c r="AF410" i="1"/>
  <c r="AA469" i="1"/>
  <c r="D410" i="1" l="1"/>
  <c r="AB469" i="1"/>
  <c r="AC469" i="1"/>
  <c r="AH469" i="1"/>
  <c r="AG469" i="1"/>
  <c r="AF469" i="1"/>
  <c r="AE469" i="1"/>
  <c r="AD469" i="1"/>
  <c r="AI469" i="1"/>
  <c r="AA622" i="1"/>
  <c r="AB622" i="1" l="1"/>
  <c r="AH622" i="1"/>
  <c r="AI622" i="1"/>
  <c r="AE622" i="1"/>
  <c r="AF622" i="1"/>
  <c r="AC622" i="1"/>
  <c r="AG622" i="1"/>
  <c r="AD622" i="1"/>
  <c r="D469" i="1"/>
  <c r="AA316" i="1"/>
  <c r="AA706" i="1" l="1"/>
  <c r="D622" i="1"/>
  <c r="AG316" i="1"/>
  <c r="AE316" i="1"/>
  <c r="AC316" i="1"/>
  <c r="AD316" i="1"/>
  <c r="AI316" i="1"/>
  <c r="AH316" i="1"/>
  <c r="AF316" i="1"/>
  <c r="AB316" i="1"/>
  <c r="D316" i="1" l="1"/>
  <c r="AB706" i="1"/>
  <c r="AC706" i="1"/>
  <c r="AG706" i="1"/>
  <c r="AD706" i="1"/>
  <c r="AF706" i="1"/>
  <c r="AI706" i="1"/>
  <c r="AH706" i="1"/>
  <c r="AE706" i="1"/>
  <c r="AA1083" i="1"/>
  <c r="D706" i="1" l="1"/>
  <c r="AF1083" i="1"/>
  <c r="AC1083" i="1"/>
  <c r="AH1083" i="1"/>
  <c r="AB1083" i="1"/>
  <c r="AD1083" i="1"/>
  <c r="AG1083" i="1"/>
  <c r="AI1083" i="1"/>
  <c r="AE1083" i="1"/>
  <c r="AA304" i="1"/>
  <c r="AE304" i="1" l="1"/>
  <c r="AD304" i="1"/>
  <c r="AG304" i="1"/>
  <c r="AI304" i="1"/>
  <c r="AC304" i="1"/>
  <c r="AF304" i="1"/>
  <c r="AH304" i="1"/>
  <c r="AB304" i="1"/>
  <c r="D1083" i="1"/>
  <c r="AA1352" i="1"/>
  <c r="AC1352" i="1" l="1"/>
  <c r="AF1352" i="1"/>
  <c r="AE1352" i="1"/>
  <c r="AG1352" i="1"/>
  <c r="AI1352" i="1"/>
  <c r="AH1352" i="1"/>
  <c r="AB1352" i="1"/>
  <c r="AD1352" i="1"/>
  <c r="AA144" i="1"/>
  <c r="D304" i="1"/>
  <c r="AH144" i="1" l="1"/>
  <c r="AD144" i="1"/>
  <c r="AG144" i="1"/>
  <c r="AF144" i="1"/>
  <c r="AC144" i="1"/>
  <c r="AB144" i="1"/>
  <c r="AI144" i="1"/>
  <c r="AE144" i="1"/>
  <c r="AA686" i="1"/>
  <c r="D1352" i="1"/>
  <c r="D144" i="1" l="1"/>
  <c r="AI686" i="1"/>
  <c r="AE686" i="1"/>
  <c r="AF686" i="1"/>
  <c r="AD686" i="1"/>
  <c r="AB686" i="1"/>
  <c r="AG686" i="1"/>
  <c r="AC686" i="1"/>
  <c r="AH686" i="1"/>
  <c r="AA872" i="1"/>
  <c r="D686" i="1" l="1"/>
  <c r="AI872" i="1"/>
  <c r="AH872" i="1"/>
  <c r="AB872" i="1"/>
  <c r="AC872" i="1"/>
  <c r="AE872" i="1"/>
  <c r="AG872" i="1"/>
  <c r="AD872" i="1"/>
  <c r="AF872" i="1"/>
  <c r="AA339" i="1"/>
  <c r="AB339" i="1" l="1"/>
  <c r="AI339" i="1"/>
  <c r="AH339" i="1"/>
  <c r="AD339" i="1"/>
  <c r="AE339" i="1"/>
  <c r="AF339" i="1"/>
  <c r="AG339" i="1"/>
  <c r="AC339" i="1"/>
  <c r="AA835" i="1"/>
  <c r="D872" i="1"/>
  <c r="D339" i="1" l="1"/>
  <c r="AD835" i="1"/>
  <c r="AE835" i="1"/>
  <c r="AG835" i="1"/>
  <c r="AF835" i="1"/>
  <c r="AI835" i="1"/>
  <c r="AC835" i="1"/>
  <c r="AH835" i="1"/>
  <c r="AB835" i="1"/>
  <c r="AA486" i="1"/>
  <c r="D835" i="1" l="1"/>
  <c r="AG486" i="1"/>
  <c r="AC486" i="1"/>
  <c r="AI486" i="1"/>
  <c r="AH486" i="1"/>
  <c r="AF486" i="1"/>
  <c r="AB486" i="1"/>
  <c r="AD486" i="1"/>
  <c r="AE486" i="1"/>
  <c r="AA711" i="1"/>
  <c r="AE711" i="1" l="1"/>
  <c r="AD711" i="1"/>
  <c r="AG711" i="1"/>
  <c r="AI711" i="1"/>
  <c r="AF711" i="1"/>
  <c r="AB711" i="1"/>
  <c r="AC711" i="1"/>
  <c r="AH711" i="1"/>
  <c r="D486" i="1"/>
  <c r="AA342" i="1"/>
  <c r="D711" i="1" l="1"/>
  <c r="AA21" i="1"/>
  <c r="AB342" i="1"/>
  <c r="AF342" i="1"/>
  <c r="AH342" i="1"/>
  <c r="AE342" i="1"/>
  <c r="AD342" i="1"/>
  <c r="AG342" i="1"/>
  <c r="AC342" i="1"/>
  <c r="AI342" i="1"/>
  <c r="D342" i="1" l="1"/>
  <c r="AA641" i="1"/>
  <c r="AE21" i="1"/>
  <c r="AH21" i="1"/>
  <c r="AC21" i="1"/>
  <c r="AI21" i="1"/>
  <c r="AB21" i="1"/>
  <c r="AF21" i="1"/>
  <c r="AD21" i="1"/>
  <c r="AG21" i="1"/>
  <c r="D21" i="1" l="1"/>
  <c r="AE641" i="1"/>
  <c r="AB641" i="1"/>
  <c r="AH641" i="1"/>
  <c r="AC641" i="1"/>
  <c r="AD641" i="1"/>
  <c r="AF641" i="1"/>
  <c r="AI641" i="1"/>
  <c r="AG641" i="1"/>
  <c r="AA411" i="1"/>
  <c r="AD411" i="1" l="1"/>
  <c r="AG411" i="1"/>
  <c r="AC411" i="1"/>
  <c r="AE411" i="1"/>
  <c r="AH411" i="1"/>
  <c r="AI411" i="1"/>
  <c r="AB411" i="1"/>
  <c r="AF411" i="1"/>
  <c r="D641" i="1"/>
  <c r="AA421" i="1"/>
  <c r="AC421" i="1" l="1"/>
  <c r="AH421" i="1"/>
  <c r="AG421" i="1"/>
  <c r="AI421" i="1"/>
  <c r="AB421" i="1"/>
  <c r="AF421" i="1"/>
  <c r="AE421" i="1"/>
  <c r="AD421" i="1"/>
  <c r="D411" i="1"/>
  <c r="AA308" i="1"/>
  <c r="AG308" i="1" l="1"/>
  <c r="AE308" i="1"/>
  <c r="AD308" i="1"/>
  <c r="AI308" i="1"/>
  <c r="AC308" i="1"/>
  <c r="AF308" i="1"/>
  <c r="AB308" i="1"/>
  <c r="AH308" i="1"/>
  <c r="AA1189" i="1"/>
  <c r="D421" i="1"/>
  <c r="D308" i="1" l="1"/>
  <c r="AH1189" i="1"/>
  <c r="AI1189" i="1"/>
  <c r="AG1189" i="1"/>
  <c r="AF1189" i="1"/>
  <c r="AE1189" i="1"/>
  <c r="AD1189" i="1"/>
  <c r="AB1189" i="1"/>
  <c r="AC1189" i="1"/>
  <c r="AA982" i="1"/>
  <c r="AG982" i="1" l="1"/>
  <c r="AB982" i="1"/>
  <c r="AE982" i="1"/>
  <c r="AD982" i="1"/>
  <c r="AC982" i="1"/>
  <c r="AI982" i="1"/>
  <c r="AF982" i="1"/>
  <c r="AH982" i="1"/>
  <c r="AA1008" i="1"/>
  <c r="D1189" i="1"/>
  <c r="D982" i="1" l="1"/>
  <c r="AG1008" i="1"/>
  <c r="AB1008" i="1"/>
  <c r="AI1008" i="1"/>
  <c r="AD1008" i="1"/>
  <c r="AC1008" i="1"/>
  <c r="AF1008" i="1"/>
  <c r="AE1008" i="1"/>
  <c r="AH1008" i="1"/>
  <c r="AA953" i="1"/>
  <c r="D1008" i="1" l="1"/>
  <c r="AH953" i="1"/>
  <c r="AF953" i="1"/>
  <c r="AD953" i="1"/>
  <c r="AB953" i="1"/>
  <c r="AC953" i="1"/>
  <c r="AI953" i="1"/>
  <c r="AE953" i="1"/>
  <c r="AG953" i="1"/>
  <c r="AA778" i="1"/>
  <c r="D953" i="1" l="1"/>
  <c r="AE778" i="1"/>
  <c r="AH778" i="1"/>
  <c r="AI778" i="1"/>
  <c r="AF778" i="1"/>
  <c r="AG778" i="1"/>
  <c r="AD778" i="1"/>
  <c r="AB778" i="1"/>
  <c r="AC778" i="1"/>
  <c r="AA176" i="1"/>
  <c r="D778" i="1" l="1"/>
  <c r="AE176" i="1"/>
  <c r="AB176" i="1"/>
  <c r="AF176" i="1"/>
  <c r="AH176" i="1"/>
  <c r="AG176" i="1"/>
  <c r="AI176" i="1"/>
  <c r="AD176" i="1"/>
  <c r="AC176" i="1"/>
  <c r="AA78" i="1"/>
  <c r="D176" i="1" l="1"/>
  <c r="AB78" i="1"/>
  <c r="AI78" i="1"/>
  <c r="AH78" i="1"/>
  <c r="AD78" i="1"/>
  <c r="AC78" i="1"/>
  <c r="AF78" i="1"/>
  <c r="AG78" i="1"/>
  <c r="AE78" i="1"/>
  <c r="AA487" i="1"/>
  <c r="D78" i="1" l="1"/>
  <c r="AA1226" i="1"/>
  <c r="AI487" i="1"/>
  <c r="AD487" i="1"/>
  <c r="AC487" i="1"/>
  <c r="AB487" i="1"/>
  <c r="AG487" i="1"/>
  <c r="AE487" i="1"/>
  <c r="AH487" i="1"/>
  <c r="AF487" i="1"/>
  <c r="D487" i="1" l="1"/>
  <c r="AE1226" i="1"/>
  <c r="AF1226" i="1"/>
  <c r="AI1226" i="1"/>
  <c r="AH1226" i="1"/>
  <c r="AC1226" i="1"/>
  <c r="AG1226" i="1"/>
  <c r="AD1226" i="1"/>
  <c r="AB1226" i="1"/>
  <c r="AA165" i="1"/>
  <c r="D1226" i="1" l="1"/>
  <c r="AA786" i="1"/>
  <c r="AF165" i="1"/>
  <c r="AB165" i="1"/>
  <c r="AD165" i="1"/>
  <c r="AC165" i="1"/>
  <c r="AG165" i="1"/>
  <c r="AH165" i="1"/>
  <c r="AI165" i="1"/>
  <c r="AE165" i="1"/>
  <c r="D165" i="1" l="1"/>
  <c r="AF786" i="1"/>
  <c r="AE786" i="1"/>
  <c r="AI786" i="1"/>
  <c r="AD786" i="1"/>
  <c r="AC786" i="1"/>
  <c r="AB786" i="1"/>
  <c r="AG786" i="1"/>
  <c r="AH786" i="1"/>
  <c r="AA1238" i="1"/>
  <c r="D786" i="1" l="1"/>
  <c r="AI1238" i="1"/>
  <c r="AC1238" i="1"/>
  <c r="AD1238" i="1"/>
  <c r="AF1238" i="1"/>
  <c r="AG1238" i="1"/>
  <c r="AH1238" i="1"/>
  <c r="AB1238" i="1"/>
  <c r="AE1238" i="1"/>
  <c r="AA235" i="1"/>
  <c r="AA187" i="1" l="1"/>
  <c r="AI235" i="1"/>
  <c r="AF235" i="1"/>
  <c r="AH235" i="1"/>
  <c r="AD235" i="1"/>
  <c r="AB235" i="1"/>
  <c r="AE235" i="1"/>
  <c r="AG235" i="1"/>
  <c r="AC235" i="1"/>
  <c r="D1238" i="1"/>
  <c r="D235" i="1" l="1"/>
  <c r="AF187" i="1"/>
  <c r="AC187" i="1"/>
  <c r="AE187" i="1"/>
  <c r="AB187" i="1"/>
  <c r="AI187" i="1"/>
  <c r="AH187" i="1"/>
  <c r="AG187" i="1"/>
  <c r="AD187" i="1"/>
  <c r="AA517" i="1"/>
  <c r="AI517" i="1" l="1"/>
  <c r="AD517" i="1"/>
  <c r="AC517" i="1"/>
  <c r="AE517" i="1"/>
  <c r="AF517" i="1"/>
  <c r="AH517" i="1"/>
  <c r="AB517" i="1"/>
  <c r="AG517" i="1"/>
  <c r="D187" i="1"/>
  <c r="AA940" i="1"/>
  <c r="AH940" i="1" l="1"/>
  <c r="AI940" i="1"/>
  <c r="AD940" i="1"/>
  <c r="AG940" i="1"/>
  <c r="AC940" i="1"/>
  <c r="AB940" i="1"/>
  <c r="AE940" i="1"/>
  <c r="AF940" i="1"/>
  <c r="D517" i="1"/>
  <c r="AA795" i="1"/>
  <c r="D940" i="1" l="1"/>
  <c r="AC795" i="1"/>
  <c r="AH795" i="1"/>
  <c r="AB795" i="1"/>
  <c r="AG795" i="1"/>
  <c r="AI795" i="1"/>
  <c r="AD795" i="1"/>
  <c r="AE795" i="1"/>
  <c r="AF795" i="1"/>
  <c r="AA133" i="1"/>
  <c r="AB133" i="1" l="1"/>
  <c r="AI133" i="1"/>
  <c r="AH133" i="1"/>
  <c r="AC133" i="1"/>
  <c r="AE133" i="1"/>
  <c r="AF133" i="1"/>
  <c r="AG133" i="1"/>
  <c r="AD133" i="1"/>
  <c r="AA1279" i="1"/>
  <c r="D795" i="1"/>
  <c r="D133" i="1" l="1"/>
  <c r="AI1279" i="1"/>
  <c r="AC1279" i="1"/>
  <c r="AD1279" i="1"/>
  <c r="AE1279" i="1"/>
  <c r="AB1279" i="1"/>
  <c r="AF1279" i="1"/>
  <c r="AH1279" i="1"/>
  <c r="AG1279" i="1"/>
  <c r="AA128" i="1"/>
  <c r="D1279" i="1" l="1"/>
  <c r="AF128" i="1"/>
  <c r="AI128" i="1"/>
  <c r="AE128" i="1"/>
  <c r="AH128" i="1"/>
  <c r="AD128" i="1"/>
  <c r="AC128" i="1"/>
  <c r="AB128" i="1"/>
  <c r="AG128" i="1"/>
  <c r="AA460" i="1"/>
  <c r="D128" i="1" l="1"/>
  <c r="AG460" i="1"/>
  <c r="AF460" i="1"/>
  <c r="AC460" i="1"/>
  <c r="AI460" i="1"/>
  <c r="AB460" i="1"/>
  <c r="AE460" i="1"/>
  <c r="AD460" i="1"/>
  <c r="AH460" i="1"/>
  <c r="AA617" i="1"/>
  <c r="AG617" i="1" l="1"/>
  <c r="AE617" i="1"/>
  <c r="AF617" i="1"/>
  <c r="AB617" i="1"/>
  <c r="AD617" i="1"/>
  <c r="AC617" i="1"/>
  <c r="AH617" i="1"/>
  <c r="AI617" i="1"/>
  <c r="D460" i="1"/>
  <c r="AA139" i="1"/>
  <c r="D617" i="1" l="1"/>
  <c r="AG139" i="1"/>
  <c r="AI139" i="1"/>
  <c r="AH139" i="1"/>
  <c r="AC139" i="1"/>
  <c r="AF139" i="1"/>
  <c r="AE139" i="1"/>
  <c r="AB139" i="1"/>
  <c r="AD139" i="1"/>
  <c r="AA1195" i="1"/>
  <c r="AD1195" i="1" l="1"/>
  <c r="AE1195" i="1"/>
  <c r="AC1195" i="1"/>
  <c r="AI1195" i="1"/>
  <c r="AB1195" i="1"/>
  <c r="AG1195" i="1"/>
  <c r="AH1195" i="1"/>
  <c r="AF1195" i="1"/>
  <c r="D139" i="1"/>
  <c r="AA962" i="1"/>
  <c r="AC962" i="1" l="1"/>
  <c r="AG962" i="1"/>
  <c r="AB962" i="1"/>
  <c r="AI962" i="1"/>
  <c r="AE962" i="1"/>
  <c r="AF962" i="1"/>
  <c r="AH962" i="1"/>
  <c r="AD962" i="1"/>
  <c r="D1195" i="1"/>
  <c r="AA434" i="1"/>
  <c r="AE434" i="1" l="1"/>
  <c r="AG434" i="1"/>
  <c r="AC434" i="1"/>
  <c r="AB434" i="1"/>
  <c r="AI434" i="1"/>
  <c r="AF434" i="1"/>
  <c r="AD434" i="1"/>
  <c r="AH434" i="1"/>
  <c r="AA312" i="1"/>
  <c r="D962" i="1"/>
  <c r="D434" i="1" l="1"/>
  <c r="AH312" i="1"/>
  <c r="AC312" i="1"/>
  <c r="AI312" i="1"/>
  <c r="AB312" i="1"/>
  <c r="AD312" i="1"/>
  <c r="AE312" i="1"/>
  <c r="AF312" i="1"/>
  <c r="AG312" i="1"/>
  <c r="AA490" i="1"/>
  <c r="D312" i="1" l="1"/>
  <c r="AH490" i="1"/>
  <c r="AI490" i="1"/>
  <c r="AE490" i="1"/>
  <c r="AC490" i="1"/>
  <c r="AG490" i="1"/>
  <c r="AF490" i="1"/>
  <c r="AD490" i="1"/>
  <c r="AB490" i="1"/>
  <c r="AA65" i="1"/>
  <c r="D490" i="1" l="1"/>
  <c r="AB65" i="1"/>
  <c r="AH65" i="1"/>
  <c r="AC65" i="1"/>
  <c r="AF65" i="1"/>
  <c r="AD65" i="1"/>
  <c r="AI65" i="1"/>
  <c r="AG65" i="1"/>
  <c r="AE65" i="1"/>
  <c r="AA303" i="1"/>
  <c r="AG303" i="1" l="1"/>
  <c r="AC303" i="1"/>
  <c r="AH303" i="1"/>
  <c r="AD303" i="1"/>
  <c r="AE303" i="1"/>
  <c r="AB303" i="1"/>
  <c r="AF303" i="1"/>
  <c r="AI303" i="1"/>
  <c r="D65" i="1"/>
  <c r="AA353" i="1"/>
  <c r="AG353" i="1" l="1"/>
  <c r="AI353" i="1"/>
  <c r="AB353" i="1"/>
  <c r="AD353" i="1"/>
  <c r="AF353" i="1"/>
  <c r="AE353" i="1"/>
  <c r="AH353" i="1"/>
  <c r="AC353" i="1"/>
  <c r="AA992" i="1"/>
  <c r="D303" i="1"/>
  <c r="D353" i="1" l="1"/>
  <c r="AC992" i="1"/>
  <c r="AD992" i="1"/>
  <c r="AE992" i="1"/>
  <c r="AG992" i="1"/>
  <c r="AB992" i="1"/>
  <c r="AF992" i="1"/>
  <c r="AH992" i="1"/>
  <c r="AI992" i="1"/>
  <c r="AA169" i="1"/>
  <c r="D992" i="1" l="1"/>
  <c r="AD169" i="1"/>
  <c r="AF169" i="1"/>
  <c r="AB169" i="1"/>
  <c r="AC169" i="1"/>
  <c r="AE169" i="1"/>
  <c r="AG169" i="1"/>
  <c r="AI169" i="1"/>
  <c r="AH169" i="1"/>
  <c r="AA325" i="1"/>
  <c r="D169" i="1" l="1"/>
  <c r="AI325" i="1"/>
  <c r="AG325" i="1"/>
  <c r="AB325" i="1"/>
  <c r="AD325" i="1"/>
  <c r="AC325" i="1"/>
  <c r="AH325" i="1"/>
  <c r="AF325" i="1"/>
  <c r="AE325" i="1"/>
  <c r="AA718" i="1"/>
  <c r="D325" i="1" l="1"/>
  <c r="AB718" i="1"/>
  <c r="AE718" i="1"/>
  <c r="AC718" i="1"/>
  <c r="AH718" i="1"/>
  <c r="AG718" i="1"/>
  <c r="AI718" i="1"/>
  <c r="AF718" i="1"/>
  <c r="AD718" i="1"/>
  <c r="AA272" i="1"/>
  <c r="D718" i="1" l="1"/>
  <c r="AH272" i="1"/>
  <c r="AF272" i="1"/>
  <c r="AC272" i="1"/>
  <c r="AB272" i="1"/>
  <c r="AD272" i="1"/>
  <c r="AI272" i="1"/>
  <c r="AE272" i="1"/>
  <c r="AG272" i="1"/>
  <c r="AA1153" i="1"/>
  <c r="D272" i="1" l="1"/>
  <c r="AI1153" i="1"/>
  <c r="AE1153" i="1"/>
  <c r="AB1153" i="1"/>
  <c r="AD1153" i="1"/>
  <c r="AH1153" i="1"/>
  <c r="AC1153" i="1"/>
  <c r="AF1153" i="1"/>
  <c r="AG1153" i="1"/>
  <c r="AA890" i="1"/>
  <c r="D1153" i="1" l="1"/>
  <c r="AC890" i="1"/>
  <c r="AH890" i="1"/>
  <c r="AF890" i="1"/>
  <c r="AB890" i="1"/>
  <c r="AG890" i="1"/>
  <c r="AI890" i="1"/>
  <c r="AE890" i="1"/>
  <c r="AD890" i="1"/>
  <c r="AA83" i="1"/>
  <c r="AF83" i="1" l="1"/>
  <c r="AG83" i="1"/>
  <c r="AH83" i="1"/>
  <c r="AC83" i="1"/>
  <c r="AI83" i="1"/>
  <c r="AE83" i="1"/>
  <c r="AB83" i="1"/>
  <c r="AD83" i="1"/>
  <c r="D890" i="1"/>
  <c r="AA955" i="1"/>
  <c r="AI955" i="1" l="1"/>
  <c r="AF955" i="1"/>
  <c r="AG955" i="1"/>
  <c r="AD955" i="1"/>
  <c r="AB955" i="1"/>
  <c r="AC955" i="1"/>
  <c r="AH955" i="1"/>
  <c r="AE955" i="1"/>
  <c r="D83" i="1"/>
  <c r="D955" i="1" l="1"/>
  <c r="AA333" i="1"/>
  <c r="AA989" i="1" l="1"/>
  <c r="AH333" i="1"/>
  <c r="AE333" i="1"/>
  <c r="AD333" i="1"/>
  <c r="AB333" i="1"/>
  <c r="AG333" i="1"/>
  <c r="AC333" i="1"/>
  <c r="AI333" i="1"/>
  <c r="AF333" i="1"/>
  <c r="AD989" i="1" l="1"/>
  <c r="AB989" i="1"/>
  <c r="AI989" i="1"/>
  <c r="AF989" i="1"/>
  <c r="AH989" i="1"/>
  <c r="AE989" i="1"/>
  <c r="AG989" i="1"/>
  <c r="AC989" i="1"/>
  <c r="AA719" i="1"/>
  <c r="D333" i="1"/>
  <c r="D989" i="1" l="1"/>
  <c r="AA555" i="1"/>
  <c r="AG719" i="1"/>
  <c r="AB719" i="1"/>
  <c r="AI719" i="1"/>
  <c r="AE719" i="1"/>
  <c r="AF719" i="1"/>
  <c r="AC719" i="1"/>
  <c r="AH719" i="1"/>
  <c r="AD719" i="1"/>
  <c r="D719" i="1" l="1"/>
  <c r="AC555" i="1"/>
  <c r="AD555" i="1"/>
  <c r="AI555" i="1"/>
  <c r="AG555" i="1"/>
  <c r="AH555" i="1"/>
  <c r="AE555" i="1"/>
  <c r="AF555" i="1"/>
  <c r="AB555" i="1"/>
  <c r="AA233" i="1"/>
  <c r="AC233" i="1" l="1"/>
  <c r="AD233" i="1"/>
  <c r="AG233" i="1"/>
  <c r="AH233" i="1"/>
  <c r="AI233" i="1"/>
  <c r="AF233" i="1"/>
  <c r="AB233" i="1"/>
  <c r="AE233" i="1"/>
  <c r="AA1172" i="1"/>
  <c r="D555" i="1"/>
  <c r="AG1172" i="1" l="1"/>
  <c r="AH1172" i="1"/>
  <c r="AC1172" i="1"/>
  <c r="AB1172" i="1"/>
  <c r="AI1172" i="1"/>
  <c r="AE1172" i="1"/>
  <c r="AD1172" i="1"/>
  <c r="AF1172" i="1"/>
  <c r="AA627" i="1"/>
  <c r="D233" i="1"/>
  <c r="D1172" i="1" l="1"/>
  <c r="AB627" i="1"/>
  <c r="AD627" i="1"/>
  <c r="AF627" i="1"/>
  <c r="AI627" i="1"/>
  <c r="AH627" i="1"/>
  <c r="AC627" i="1"/>
  <c r="AE627" i="1"/>
  <c r="AG627" i="1"/>
  <c r="AA1090" i="1"/>
  <c r="D627" i="1" l="1"/>
  <c r="AD1090" i="1"/>
  <c r="AB1090" i="1"/>
  <c r="AE1090" i="1"/>
  <c r="AG1090" i="1"/>
  <c r="AI1090" i="1"/>
  <c r="AC1090" i="1"/>
  <c r="AH1090" i="1"/>
  <c r="AF1090" i="1"/>
  <c r="AA158" i="1"/>
  <c r="AB158" i="1" l="1"/>
  <c r="AD158" i="1"/>
  <c r="AI158" i="1"/>
  <c r="AF158" i="1"/>
  <c r="AG158" i="1"/>
  <c r="AC158" i="1"/>
  <c r="AE158" i="1"/>
  <c r="AH158" i="1"/>
  <c r="D1090" i="1"/>
  <c r="AA251" i="1"/>
  <c r="AF251" i="1" l="1"/>
  <c r="AD251" i="1"/>
  <c r="AE251" i="1"/>
  <c r="AC251" i="1"/>
  <c r="AI251" i="1"/>
  <c r="AH251" i="1"/>
  <c r="AB251" i="1"/>
  <c r="AG251" i="1"/>
  <c r="AA1332" i="1"/>
  <c r="D158" i="1"/>
  <c r="D251" i="1" l="1"/>
  <c r="AB1332" i="1"/>
  <c r="AC1332" i="1"/>
  <c r="AI1332" i="1"/>
  <c r="AD1332" i="1"/>
  <c r="AF1332" i="1"/>
  <c r="AG1332" i="1"/>
  <c r="AH1332" i="1"/>
  <c r="AE1332" i="1"/>
  <c r="AA285" i="1"/>
  <c r="AH285" i="1" l="1"/>
  <c r="AI285" i="1"/>
  <c r="AF285" i="1"/>
  <c r="AE285" i="1"/>
  <c r="AC285" i="1"/>
  <c r="AD285" i="1"/>
  <c r="AG285" i="1"/>
  <c r="AB285" i="1"/>
  <c r="D1332" i="1"/>
  <c r="AA638" i="1"/>
  <c r="D285" i="1" l="1"/>
  <c r="AB638" i="1"/>
  <c r="AI638" i="1"/>
  <c r="AH638" i="1"/>
  <c r="AG638" i="1"/>
  <c r="AC638" i="1"/>
  <c r="AF638" i="1"/>
  <c r="AE638" i="1"/>
  <c r="AD638" i="1"/>
  <c r="AA124" i="1"/>
  <c r="AG124" i="1" l="1"/>
  <c r="AB124" i="1"/>
  <c r="AE124" i="1"/>
  <c r="AD124" i="1"/>
  <c r="AH124" i="1"/>
  <c r="AI124" i="1"/>
  <c r="AF124" i="1"/>
  <c r="AC124" i="1"/>
  <c r="D638" i="1"/>
  <c r="AA943" i="1"/>
  <c r="D124" i="1" l="1"/>
  <c r="AH943" i="1"/>
  <c r="AE943" i="1"/>
  <c r="AB943" i="1"/>
  <c r="AD943" i="1"/>
  <c r="AF943" i="1"/>
  <c r="AC943" i="1"/>
  <c r="AI943" i="1"/>
  <c r="AG943" i="1"/>
  <c r="AA1089" i="1"/>
  <c r="D943" i="1" l="1"/>
  <c r="AB1089" i="1"/>
  <c r="AE1089" i="1"/>
  <c r="AC1089" i="1"/>
  <c r="AG1089" i="1"/>
  <c r="AF1089" i="1"/>
  <c r="AD1089" i="1"/>
  <c r="AI1089" i="1"/>
  <c r="AH1089" i="1"/>
  <c r="AA242" i="1"/>
  <c r="D1089" i="1" l="1"/>
  <c r="AD242" i="1"/>
  <c r="AI242" i="1"/>
  <c r="AC242" i="1"/>
  <c r="AF242" i="1"/>
  <c r="AB242" i="1"/>
  <c r="AH242" i="1"/>
  <c r="AG242" i="1"/>
  <c r="AE242" i="1"/>
  <c r="AA693" i="1"/>
  <c r="D242" i="1" l="1"/>
  <c r="AA432" i="1"/>
  <c r="AB693" i="1"/>
  <c r="AE693" i="1"/>
  <c r="AF693" i="1"/>
  <c r="AH693" i="1"/>
  <c r="AG693" i="1"/>
  <c r="AD693" i="1"/>
  <c r="AC693" i="1"/>
  <c r="AI693" i="1"/>
  <c r="AA172" i="1" l="1"/>
  <c r="D693" i="1"/>
  <c r="AC432" i="1"/>
  <c r="AH432" i="1"/>
  <c r="AF432" i="1"/>
  <c r="AD432" i="1"/>
  <c r="AI432" i="1"/>
  <c r="AE432" i="1"/>
  <c r="AG432" i="1"/>
  <c r="AB432" i="1"/>
  <c r="D432" i="1" l="1"/>
  <c r="AI172" i="1"/>
  <c r="AD172" i="1"/>
  <c r="AG172" i="1"/>
  <c r="AH172" i="1"/>
  <c r="AB172" i="1"/>
  <c r="AC172" i="1"/>
  <c r="AF172" i="1"/>
  <c r="AE172" i="1"/>
  <c r="AA271" i="1"/>
  <c r="D172" i="1" l="1"/>
  <c r="AI271" i="1"/>
  <c r="AB271" i="1"/>
  <c r="AF271" i="1"/>
  <c r="AE271" i="1"/>
  <c r="AD271" i="1"/>
  <c r="AH271" i="1"/>
  <c r="AC271" i="1"/>
  <c r="AG271" i="1"/>
  <c r="AA647" i="1"/>
  <c r="D271" i="1" l="1"/>
  <c r="AH647" i="1"/>
  <c r="AG647" i="1"/>
  <c r="AE647" i="1"/>
  <c r="AB647" i="1"/>
  <c r="AD647" i="1"/>
  <c r="AI647" i="1"/>
  <c r="AC647" i="1"/>
  <c r="AF647" i="1"/>
  <c r="AA1219" i="1"/>
  <c r="D647" i="1" l="1"/>
  <c r="AG1219" i="1"/>
  <c r="AI1219" i="1"/>
  <c r="AC1219" i="1"/>
  <c r="AB1219" i="1"/>
  <c r="AD1219" i="1"/>
  <c r="AF1219" i="1"/>
  <c r="AE1219" i="1"/>
  <c r="AH1219" i="1"/>
  <c r="AA373" i="1"/>
  <c r="AI373" i="1" l="1"/>
  <c r="AC373" i="1"/>
  <c r="AF373" i="1"/>
  <c r="AB373" i="1"/>
  <c r="AE373" i="1"/>
  <c r="AG373" i="1"/>
  <c r="AD373" i="1"/>
  <c r="AH373" i="1"/>
  <c r="AA180" i="1"/>
  <c r="D1219" i="1"/>
  <c r="AF180" i="1" l="1"/>
  <c r="AE180" i="1"/>
  <c r="AI180" i="1"/>
  <c r="AC180" i="1"/>
  <c r="AH180" i="1"/>
  <c r="AD180" i="1"/>
  <c r="AG180" i="1"/>
  <c r="AB180" i="1"/>
  <c r="D373" i="1"/>
  <c r="AA704" i="1"/>
  <c r="D180" i="1" l="1"/>
  <c r="AG704" i="1"/>
  <c r="AE704" i="1"/>
  <c r="AC704" i="1"/>
  <c r="AB704" i="1"/>
  <c r="AF704" i="1"/>
  <c r="AH704" i="1"/>
  <c r="AD704" i="1"/>
  <c r="AI704" i="1"/>
  <c r="AA1070" i="1"/>
  <c r="AG1070" i="1" l="1"/>
  <c r="AD1070" i="1"/>
  <c r="AF1070" i="1"/>
  <c r="AC1070" i="1"/>
  <c r="AB1070" i="1"/>
  <c r="AH1070" i="1"/>
  <c r="AI1070" i="1"/>
  <c r="AE1070" i="1"/>
  <c r="D704" i="1"/>
  <c r="AA1291" i="1"/>
  <c r="D1070" i="1" l="1"/>
  <c r="AF1291" i="1"/>
  <c r="AB1291" i="1"/>
  <c r="AI1291" i="1"/>
  <c r="AG1291" i="1"/>
  <c r="AD1291" i="1"/>
  <c r="AE1291" i="1"/>
  <c r="AH1291" i="1"/>
  <c r="AC1291" i="1"/>
  <c r="AA380" i="1"/>
  <c r="AE380" i="1" l="1"/>
  <c r="AC380" i="1"/>
  <c r="AB380" i="1"/>
  <c r="AH380" i="1"/>
  <c r="AG380" i="1"/>
  <c r="AI380" i="1"/>
  <c r="AD380" i="1"/>
  <c r="AF380" i="1"/>
  <c r="AA132" i="1"/>
  <c r="D1291" i="1"/>
  <c r="AC132" i="1" l="1"/>
  <c r="AG132" i="1"/>
  <c r="AD132" i="1"/>
  <c r="AB132" i="1"/>
  <c r="AH132" i="1"/>
  <c r="AF132" i="1"/>
  <c r="AI132" i="1"/>
  <c r="AE132" i="1"/>
  <c r="D380" i="1"/>
  <c r="AA385" i="1"/>
  <c r="AF385" i="1" l="1"/>
  <c r="AH385" i="1"/>
  <c r="AG385" i="1"/>
  <c r="AD385" i="1"/>
  <c r="AC385" i="1"/>
  <c r="AB385" i="1"/>
  <c r="AE385" i="1"/>
  <c r="AI385" i="1"/>
  <c r="AA346" i="1"/>
  <c r="D132" i="1"/>
  <c r="D385" i="1" l="1"/>
  <c r="AI346" i="1"/>
  <c r="AE346" i="1"/>
  <c r="AH346" i="1"/>
  <c r="AC346" i="1"/>
  <c r="AG346" i="1"/>
  <c r="AB346" i="1"/>
  <c r="AF346" i="1"/>
  <c r="AD346" i="1"/>
  <c r="AA206" i="1"/>
  <c r="D346" i="1" l="1"/>
  <c r="AH206" i="1"/>
  <c r="AI206" i="1"/>
  <c r="AG206" i="1"/>
  <c r="AC206" i="1"/>
  <c r="AB206" i="1"/>
  <c r="AF206" i="1"/>
  <c r="AE206" i="1"/>
  <c r="AD206" i="1"/>
  <c r="AA678" i="1"/>
  <c r="D206" i="1" l="1"/>
  <c r="AC678" i="1"/>
  <c r="AB678" i="1"/>
  <c r="AI678" i="1"/>
  <c r="AD678" i="1"/>
  <c r="AG678" i="1"/>
  <c r="AE678" i="1"/>
  <c r="AF678" i="1"/>
  <c r="AH678" i="1"/>
  <c r="AA317" i="1"/>
  <c r="AI317" i="1" l="1"/>
  <c r="AC317" i="1"/>
  <c r="AB317" i="1"/>
  <c r="AG317" i="1"/>
  <c r="AE317" i="1"/>
  <c r="AF317" i="1"/>
  <c r="AH317" i="1"/>
  <c r="AD317" i="1"/>
  <c r="AA656" i="1"/>
  <c r="D678" i="1"/>
  <c r="AG656" i="1" l="1"/>
  <c r="AI656" i="1"/>
  <c r="AD656" i="1"/>
  <c r="AC656" i="1"/>
  <c r="AB656" i="1"/>
  <c r="AF656" i="1"/>
  <c r="AE656" i="1"/>
  <c r="AH656" i="1"/>
  <c r="D317" i="1"/>
  <c r="AA1308" i="1"/>
  <c r="D656" i="1" l="1"/>
  <c r="AC1308" i="1"/>
  <c r="AF1308" i="1"/>
  <c r="AD1308" i="1"/>
  <c r="AH1308" i="1"/>
  <c r="AI1308" i="1"/>
  <c r="AG1308" i="1"/>
  <c r="AE1308" i="1"/>
  <c r="AB1308" i="1"/>
  <c r="AA403" i="1"/>
  <c r="AG403" i="1" l="1"/>
  <c r="AC403" i="1"/>
  <c r="AF403" i="1"/>
  <c r="AI403" i="1"/>
  <c r="AB403" i="1"/>
  <c r="AD403" i="1"/>
  <c r="AE403" i="1"/>
  <c r="AH403" i="1"/>
  <c r="AA458" i="1"/>
  <c r="D1308" i="1"/>
  <c r="AD458" i="1" l="1"/>
  <c r="AE458" i="1"/>
  <c r="AG458" i="1"/>
  <c r="AB458" i="1"/>
  <c r="AC458" i="1"/>
  <c r="AH458" i="1"/>
  <c r="AI458" i="1"/>
  <c r="AF458" i="1"/>
  <c r="D403" i="1"/>
  <c r="AA392" i="1"/>
  <c r="D458" i="1" l="1"/>
  <c r="AD392" i="1"/>
  <c r="AE392" i="1"/>
  <c r="AH392" i="1"/>
  <c r="AI392" i="1"/>
  <c r="AC392" i="1"/>
  <c r="AB392" i="1"/>
  <c r="AF392" i="1"/>
  <c r="AG392" i="1"/>
  <c r="AA746" i="1"/>
  <c r="D392" i="1" l="1"/>
  <c r="AC746" i="1"/>
  <c r="AF746" i="1"/>
  <c r="AH746" i="1"/>
  <c r="AG746" i="1"/>
  <c r="AI746" i="1"/>
  <c r="AE746" i="1"/>
  <c r="AD746" i="1"/>
  <c r="AB746" i="1"/>
  <c r="AA377" i="1"/>
  <c r="AB377" i="1" l="1"/>
  <c r="AC377" i="1"/>
  <c r="AG377" i="1"/>
  <c r="AI377" i="1"/>
  <c r="AF377" i="1"/>
  <c r="AH377" i="1"/>
  <c r="AD377" i="1"/>
  <c r="AE377" i="1"/>
  <c r="AA478" i="1"/>
  <c r="D746" i="1"/>
  <c r="AF478" i="1" l="1"/>
  <c r="AI478" i="1"/>
  <c r="AG478" i="1"/>
  <c r="AD478" i="1"/>
  <c r="AH478" i="1"/>
  <c r="AC478" i="1"/>
  <c r="AB478" i="1"/>
  <c r="AE478" i="1"/>
  <c r="D377" i="1"/>
  <c r="AA1221" i="1"/>
  <c r="AD1221" i="1" l="1"/>
  <c r="AB1221" i="1"/>
  <c r="AC1221" i="1"/>
  <c r="AG1221" i="1"/>
  <c r="AH1221" i="1"/>
  <c r="AE1221" i="1"/>
  <c r="AI1221" i="1"/>
  <c r="AF1221" i="1"/>
  <c r="D478" i="1"/>
  <c r="AA90" i="1"/>
  <c r="AE90" i="1" l="1"/>
  <c r="AF90" i="1"/>
  <c r="AB90" i="1"/>
  <c r="AC90" i="1"/>
  <c r="AH90" i="1"/>
  <c r="AD90" i="1"/>
  <c r="AI90" i="1"/>
  <c r="AG90" i="1"/>
  <c r="D1221" i="1"/>
  <c r="AA664" i="1"/>
  <c r="D90" i="1" l="1"/>
  <c r="AF664" i="1"/>
  <c r="AC664" i="1"/>
  <c r="AB664" i="1"/>
  <c r="AD664" i="1"/>
  <c r="AE664" i="1"/>
  <c r="AG664" i="1"/>
  <c r="AI664" i="1"/>
  <c r="AH664" i="1"/>
  <c r="AA1106" i="1"/>
  <c r="AB1106" i="1" l="1"/>
  <c r="AE1106" i="1"/>
  <c r="AF1106" i="1"/>
  <c r="AD1106" i="1"/>
  <c r="AG1106" i="1"/>
  <c r="AC1106" i="1"/>
  <c r="AH1106" i="1"/>
  <c r="AI1106" i="1"/>
  <c r="D664" i="1"/>
  <c r="AA1198" i="1"/>
  <c r="D1106" i="1" l="1"/>
  <c r="AI1198" i="1"/>
  <c r="AF1198" i="1"/>
  <c r="AG1198" i="1"/>
  <c r="AD1198" i="1"/>
  <c r="AC1198" i="1"/>
  <c r="AE1198" i="1"/>
  <c r="AH1198" i="1"/>
  <c r="AB1198" i="1"/>
  <c r="AA855" i="1"/>
  <c r="D1198" i="1" l="1"/>
  <c r="AE855" i="1"/>
  <c r="AB855" i="1"/>
  <c r="AD855" i="1"/>
  <c r="AI855" i="1"/>
  <c r="AC855" i="1"/>
  <c r="AF855" i="1"/>
  <c r="AH855" i="1"/>
  <c r="AG855" i="1"/>
  <c r="AA739" i="1"/>
  <c r="D855" i="1" l="1"/>
  <c r="AB739" i="1"/>
  <c r="AC739" i="1"/>
  <c r="AE739" i="1"/>
  <c r="AF739" i="1"/>
  <c r="AI739" i="1"/>
  <c r="AH739" i="1"/>
  <c r="AG739" i="1"/>
  <c r="AD739" i="1"/>
  <c r="AA293" i="1"/>
  <c r="AB293" i="1" l="1"/>
  <c r="AI293" i="1"/>
  <c r="AE293" i="1"/>
  <c r="AD293" i="1"/>
  <c r="AG293" i="1"/>
  <c r="AC293" i="1"/>
  <c r="AF293" i="1"/>
  <c r="AH293" i="1"/>
  <c r="D739" i="1"/>
  <c r="AA465" i="1"/>
  <c r="D293" i="1" l="1"/>
  <c r="AF465" i="1"/>
  <c r="AE465" i="1"/>
  <c r="AC465" i="1"/>
  <c r="AD465" i="1"/>
  <c r="AB465" i="1"/>
  <c r="AI465" i="1"/>
  <c r="AG465" i="1"/>
  <c r="AH465" i="1"/>
  <c r="AA978" i="1"/>
  <c r="AF978" i="1" l="1"/>
  <c r="AH978" i="1"/>
  <c r="AB978" i="1"/>
  <c r="AC978" i="1"/>
  <c r="AE978" i="1"/>
  <c r="AI978" i="1"/>
  <c r="AG978" i="1"/>
  <c r="AD978" i="1"/>
  <c r="D465" i="1"/>
  <c r="AA1142" i="1"/>
  <c r="D978" i="1" l="1"/>
  <c r="AA1121" i="1"/>
  <c r="AB1142" i="1"/>
  <c r="AI1142" i="1"/>
  <c r="AF1142" i="1"/>
  <c r="AE1142" i="1"/>
  <c r="AC1142" i="1"/>
  <c r="AD1142" i="1"/>
  <c r="AG1142" i="1"/>
  <c r="AH1142" i="1"/>
  <c r="D1142" i="1" l="1"/>
  <c r="AA763" i="1"/>
  <c r="AB1121" i="1"/>
  <c r="AF1121" i="1"/>
  <c r="AI1121" i="1"/>
  <c r="AD1121" i="1"/>
  <c r="AE1121" i="1"/>
  <c r="AC1121" i="1"/>
  <c r="AG1121" i="1"/>
  <c r="AH1121" i="1"/>
  <c r="AG763" i="1" l="1"/>
  <c r="AE763" i="1"/>
  <c r="AD763" i="1"/>
  <c r="AI763" i="1"/>
  <c r="AC763" i="1"/>
  <c r="AH763" i="1"/>
  <c r="AB763" i="1"/>
  <c r="AF763" i="1"/>
  <c r="AA1213" i="1"/>
  <c r="D1121" i="1"/>
  <c r="D763" i="1" l="1"/>
  <c r="AB1213" i="1"/>
  <c r="AE1213" i="1"/>
  <c r="AI1213" i="1"/>
  <c r="AG1213" i="1"/>
  <c r="AC1213" i="1"/>
  <c r="AF1213" i="1"/>
  <c r="AD1213" i="1"/>
  <c r="AH1213" i="1"/>
  <c r="AA657" i="1"/>
  <c r="AF657" i="1" l="1"/>
  <c r="AD657" i="1"/>
  <c r="AE657" i="1"/>
  <c r="AI657" i="1"/>
  <c r="AB657" i="1"/>
  <c r="AH657" i="1"/>
  <c r="AG657" i="1"/>
  <c r="AC657" i="1"/>
  <c r="D1213" i="1"/>
  <c r="AA885" i="1"/>
  <c r="D657" i="1" l="1"/>
  <c r="AE885" i="1"/>
  <c r="AH885" i="1"/>
  <c r="AG885" i="1"/>
  <c r="AD885" i="1"/>
  <c r="AF885" i="1"/>
  <c r="AC885" i="1"/>
  <c r="AB885" i="1"/>
  <c r="AI885" i="1"/>
  <c r="AA393" i="1"/>
  <c r="D885" i="1" l="1"/>
  <c r="AI393" i="1"/>
  <c r="AC393" i="1"/>
  <c r="AH393" i="1"/>
  <c r="AD393" i="1"/>
  <c r="AE393" i="1"/>
  <c r="AF393" i="1"/>
  <c r="AG393" i="1"/>
  <c r="AB393" i="1"/>
  <c r="AA1151" i="1"/>
  <c r="D393" i="1" l="1"/>
  <c r="AI1151" i="1"/>
  <c r="AF1151" i="1"/>
  <c r="AD1151" i="1"/>
  <c r="AB1151" i="1"/>
  <c r="AC1151" i="1"/>
  <c r="AE1151" i="1"/>
  <c r="AH1151" i="1"/>
  <c r="AG1151" i="1"/>
  <c r="AA239" i="1"/>
  <c r="D1151" i="1" l="1"/>
  <c r="AA520" i="1"/>
  <c r="AB239" i="1"/>
  <c r="AG239" i="1"/>
  <c r="AF239" i="1"/>
  <c r="AD239" i="1"/>
  <c r="AE239" i="1"/>
  <c r="AH239" i="1"/>
  <c r="AI239" i="1"/>
  <c r="AC239" i="1"/>
  <c r="D239" i="1" l="1"/>
  <c r="AE520" i="1"/>
  <c r="AH520" i="1"/>
  <c r="AF520" i="1"/>
  <c r="AG520" i="1"/>
  <c r="AC520" i="1"/>
  <c r="AI520" i="1"/>
  <c r="AB520" i="1"/>
  <c r="AD520" i="1"/>
  <c r="AA45" i="1"/>
  <c r="D520" i="1" l="1"/>
  <c r="AH45" i="1"/>
  <c r="AG45" i="1"/>
  <c r="AF45" i="1"/>
  <c r="AC45" i="1"/>
  <c r="AB45" i="1"/>
  <c r="AD45" i="1"/>
  <c r="AE45" i="1"/>
  <c r="AI45" i="1"/>
  <c r="AA404" i="1"/>
  <c r="AA476" i="1" l="1"/>
  <c r="D45" i="1"/>
  <c r="AB404" i="1"/>
  <c r="AE404" i="1"/>
  <c r="AG404" i="1"/>
  <c r="AH404" i="1"/>
  <c r="AC404" i="1"/>
  <c r="AF404" i="1"/>
  <c r="AI404" i="1"/>
  <c r="AD404" i="1"/>
  <c r="D404" i="1" l="1"/>
  <c r="AG476" i="1"/>
  <c r="AC476" i="1"/>
  <c r="AF476" i="1"/>
  <c r="AH476" i="1"/>
  <c r="AB476" i="1"/>
  <c r="AE476" i="1"/>
  <c r="AI476" i="1"/>
  <c r="AD476" i="1"/>
  <c r="AA153" i="1"/>
  <c r="AF153" i="1" l="1"/>
  <c r="AE153" i="1"/>
  <c r="AG153" i="1"/>
  <c r="AD153" i="1"/>
  <c r="AI153" i="1"/>
  <c r="AC153" i="1"/>
  <c r="AH153" i="1"/>
  <c r="AB153" i="1"/>
  <c r="D476" i="1"/>
  <c r="D153" i="1" l="1"/>
  <c r="AA118" i="1"/>
  <c r="D987" i="1" l="1"/>
  <c r="AE118" i="1"/>
  <c r="AG118" i="1"/>
  <c r="AH118" i="1"/>
  <c r="AD118" i="1"/>
  <c r="AB118" i="1"/>
  <c r="AI118" i="1"/>
  <c r="AF118" i="1"/>
  <c r="AC118" i="1"/>
  <c r="AA1342" i="1"/>
  <c r="AC1342" i="1" l="1"/>
  <c r="AG1342" i="1"/>
  <c r="AD1342" i="1"/>
  <c r="AH1342" i="1"/>
  <c r="AF1342" i="1"/>
  <c r="AB1342" i="1"/>
  <c r="AI1342" i="1"/>
  <c r="AE1342" i="1"/>
  <c r="AA1047" i="1"/>
  <c r="D118" i="1"/>
  <c r="AB1047" i="1" l="1"/>
  <c r="AG1047" i="1"/>
  <c r="AF1047" i="1"/>
  <c r="AI1047" i="1"/>
  <c r="AC1047" i="1"/>
  <c r="AD1047" i="1"/>
  <c r="AE1047" i="1"/>
  <c r="AH1047" i="1"/>
  <c r="D1342" i="1"/>
  <c r="D1047" i="1" l="1"/>
  <c r="AA1012" i="1"/>
  <c r="AE1012" i="1" l="1"/>
  <c r="AI1012" i="1"/>
  <c r="AC1012" i="1"/>
  <c r="AF1012" i="1"/>
  <c r="AG1012" i="1"/>
  <c r="AH1012" i="1"/>
  <c r="AB1012" i="1"/>
  <c r="AD1012" i="1"/>
  <c r="AA743" i="1"/>
  <c r="AG743" i="1" l="1"/>
  <c r="AB743" i="1"/>
  <c r="AI743" i="1"/>
  <c r="AE743" i="1"/>
  <c r="AC743" i="1"/>
  <c r="AH743" i="1"/>
  <c r="AD743" i="1"/>
  <c r="AF743" i="1"/>
  <c r="D1012" i="1"/>
  <c r="AA501" i="1"/>
  <c r="AI501" i="1" l="1"/>
  <c r="AG501" i="1"/>
  <c r="AC501" i="1"/>
  <c r="AB501" i="1"/>
  <c r="AF501" i="1"/>
  <c r="AD501" i="1"/>
  <c r="AE501" i="1"/>
  <c r="AH501" i="1"/>
  <c r="AA1174" i="1"/>
  <c r="D743" i="1"/>
  <c r="AI1174" i="1" l="1"/>
  <c r="AH1174" i="1"/>
  <c r="AG1174" i="1"/>
  <c r="AE1174" i="1"/>
  <c r="AB1174" i="1"/>
  <c r="AC1174" i="1"/>
  <c r="AD1174" i="1"/>
  <c r="AF1174" i="1"/>
  <c r="D501" i="1"/>
  <c r="AA917" i="1"/>
  <c r="D1174" i="1" l="1"/>
  <c r="AE917" i="1"/>
  <c r="AG917" i="1"/>
  <c r="AH917" i="1"/>
  <c r="AI917" i="1"/>
  <c r="AB917" i="1"/>
  <c r="AC917" i="1"/>
  <c r="AD917" i="1"/>
  <c r="AF917" i="1"/>
  <c r="AA586" i="1"/>
  <c r="D917" i="1" l="1"/>
  <c r="AF586" i="1"/>
  <c r="AE586" i="1"/>
  <c r="AB586" i="1"/>
  <c r="AD586" i="1"/>
  <c r="AC586" i="1"/>
  <c r="AH586" i="1"/>
  <c r="AI586" i="1"/>
  <c r="AG586" i="1"/>
  <c r="AA216" i="1"/>
  <c r="D586" i="1" l="1"/>
  <c r="AC216" i="1"/>
  <c r="AF216" i="1"/>
  <c r="AI216" i="1"/>
  <c r="AG216" i="1"/>
  <c r="AE216" i="1"/>
  <c r="AB216" i="1"/>
  <c r="AH216" i="1"/>
  <c r="AD216" i="1"/>
  <c r="AA1306" i="1"/>
  <c r="AA70" i="1" l="1"/>
  <c r="AI1306" i="1"/>
  <c r="AH1306" i="1"/>
  <c r="AC1306" i="1"/>
  <c r="AF1306" i="1"/>
  <c r="AE1306" i="1"/>
  <c r="AB1306" i="1"/>
  <c r="AD1306" i="1"/>
  <c r="AG1306" i="1"/>
  <c r="D216" i="1"/>
  <c r="AF70" i="1" l="1"/>
  <c r="AI70" i="1"/>
  <c r="AH70" i="1"/>
  <c r="AC70" i="1"/>
  <c r="AD70" i="1"/>
  <c r="AB70" i="1"/>
  <c r="AG70" i="1"/>
  <c r="AE70" i="1"/>
  <c r="D1306" i="1"/>
  <c r="AA734" i="1"/>
  <c r="AG734" i="1" l="1"/>
  <c r="AF734" i="1"/>
  <c r="AE734" i="1"/>
  <c r="AB734" i="1"/>
  <c r="AI734" i="1"/>
  <c r="AC734" i="1"/>
  <c r="AH734" i="1"/>
  <c r="AD734" i="1"/>
  <c r="AA276" i="1"/>
  <c r="D70" i="1"/>
  <c r="D734" i="1" l="1"/>
  <c r="AF276" i="1"/>
  <c r="AE276" i="1"/>
  <c r="AG276" i="1"/>
  <c r="AC276" i="1"/>
  <c r="AB276" i="1"/>
  <c r="AH276" i="1"/>
  <c r="AI276" i="1"/>
  <c r="AD276" i="1"/>
  <c r="AA669" i="1"/>
  <c r="D276" i="1" l="1"/>
  <c r="AB669" i="1"/>
  <c r="AH669" i="1"/>
  <c r="AD669" i="1"/>
  <c r="AG669" i="1"/>
  <c r="AF669" i="1"/>
  <c r="AC669" i="1"/>
  <c r="AE669" i="1"/>
  <c r="AI669" i="1"/>
  <c r="AA195" i="1"/>
  <c r="D669" i="1" l="1"/>
  <c r="AF195" i="1"/>
  <c r="AI195" i="1"/>
  <c r="AG195" i="1"/>
  <c r="AB195" i="1"/>
  <c r="AH195" i="1"/>
  <c r="AC195" i="1"/>
  <c r="AD195" i="1"/>
  <c r="AE195" i="1"/>
  <c r="AA1032" i="1"/>
  <c r="D195" i="1" l="1"/>
  <c r="AI1032" i="1"/>
  <c r="AB1032" i="1"/>
  <c r="AF1032" i="1"/>
  <c r="AC1032" i="1"/>
  <c r="AG1032" i="1"/>
  <c r="AE1032" i="1"/>
  <c r="AD1032" i="1"/>
  <c r="AH1032" i="1"/>
  <c r="AA482" i="1"/>
  <c r="AA104" i="1" l="1"/>
  <c r="D1032" i="1"/>
  <c r="AE482" i="1"/>
  <c r="AC482" i="1"/>
  <c r="AH482" i="1"/>
  <c r="AF482" i="1"/>
  <c r="AD482" i="1"/>
  <c r="AI482" i="1"/>
  <c r="AB482" i="1"/>
  <c r="AG482" i="1"/>
  <c r="D482" i="1" l="1"/>
  <c r="AH104" i="1"/>
  <c r="AG104" i="1"/>
  <c r="AI104" i="1"/>
  <c r="AC104" i="1"/>
  <c r="AF104" i="1"/>
  <c r="AB104" i="1"/>
  <c r="AE104" i="1"/>
  <c r="AD104" i="1"/>
  <c r="AA598" i="1"/>
  <c r="D104" i="1" l="1"/>
  <c r="AB598" i="1"/>
  <c r="AF598" i="1"/>
  <c r="AE598" i="1"/>
  <c r="AH598" i="1"/>
  <c r="AC598" i="1"/>
  <c r="AD598" i="1"/>
  <c r="AI598" i="1"/>
  <c r="AG598" i="1"/>
  <c r="AA1168" i="1"/>
  <c r="D598" i="1" l="1"/>
  <c r="AD1168" i="1"/>
  <c r="AF1168" i="1"/>
  <c r="AI1168" i="1"/>
  <c r="AG1168" i="1"/>
  <c r="AE1168" i="1"/>
  <c r="AH1168" i="1"/>
  <c r="AC1168" i="1"/>
  <c r="AB1168" i="1"/>
  <c r="AA299" i="1"/>
  <c r="D1168" i="1" l="1"/>
  <c r="AB299" i="1"/>
  <c r="AH299" i="1"/>
  <c r="AI299" i="1"/>
  <c r="AF299" i="1"/>
  <c r="AG299" i="1"/>
  <c r="AC299" i="1"/>
  <c r="AE299" i="1"/>
  <c r="AD299" i="1"/>
  <c r="AA695" i="1"/>
  <c r="D299" i="1" l="1"/>
  <c r="AC695" i="1"/>
  <c r="AB695" i="1"/>
  <c r="AI695" i="1"/>
  <c r="AF695" i="1"/>
  <c r="AD695" i="1"/>
  <c r="AE695" i="1"/>
  <c r="AH695" i="1"/>
  <c r="AG695" i="1"/>
  <c r="AA637" i="1"/>
  <c r="AH637" i="1" l="1"/>
  <c r="AC637" i="1"/>
  <c r="AE637" i="1"/>
  <c r="AF637" i="1"/>
  <c r="AB637" i="1"/>
  <c r="AG637" i="1"/>
  <c r="AI637" i="1"/>
  <c r="AD637" i="1"/>
  <c r="AA448" i="1"/>
  <c r="D695" i="1"/>
  <c r="AF448" i="1" l="1"/>
  <c r="AI448" i="1"/>
  <c r="AE448" i="1"/>
  <c r="AH448" i="1"/>
  <c r="AC448" i="1"/>
  <c r="AG448" i="1"/>
  <c r="AB448" i="1"/>
  <c r="AD448" i="1"/>
  <c r="D637" i="1"/>
  <c r="AA1254" i="1"/>
  <c r="D448" i="1" l="1"/>
  <c r="AF1254" i="1"/>
  <c r="AE1254" i="1"/>
  <c r="AH1254" i="1"/>
  <c r="AC1254" i="1"/>
  <c r="AI1254" i="1"/>
  <c r="AD1254" i="1"/>
  <c r="AB1254" i="1"/>
  <c r="AG1254" i="1"/>
  <c r="AA658" i="1"/>
  <c r="D1254" i="1" l="1"/>
  <c r="AG658" i="1"/>
  <c r="AB658" i="1"/>
  <c r="AH658" i="1"/>
  <c r="AI658" i="1"/>
  <c r="AD658" i="1"/>
  <c r="AE658" i="1"/>
  <c r="AF658" i="1"/>
  <c r="AC658" i="1"/>
  <c r="AA1062" i="1"/>
  <c r="AG1062" i="1" l="1"/>
  <c r="AC1062" i="1"/>
  <c r="AI1062" i="1"/>
  <c r="AE1062" i="1"/>
  <c r="AD1062" i="1"/>
  <c r="AB1062" i="1"/>
  <c r="AH1062" i="1"/>
  <c r="AF1062" i="1"/>
  <c r="AA254" i="1"/>
  <c r="D658" i="1"/>
  <c r="D1062" i="1" l="1"/>
  <c r="AC254" i="1"/>
  <c r="AF254" i="1"/>
  <c r="AH254" i="1"/>
  <c r="AI254" i="1"/>
  <c r="AB254" i="1"/>
  <c r="AG254" i="1"/>
  <c r="AE254" i="1"/>
  <c r="AD254" i="1"/>
  <c r="AA1365" i="1"/>
  <c r="AF1365" i="1" l="1"/>
  <c r="AC1365" i="1"/>
  <c r="AH1365" i="1"/>
  <c r="AB1365" i="1"/>
  <c r="AE1365" i="1"/>
  <c r="AD1365" i="1"/>
  <c r="AG1365" i="1"/>
  <c r="AI1365" i="1"/>
  <c r="D254" i="1"/>
  <c r="AA814" i="1"/>
  <c r="D1365" i="1" l="1"/>
  <c r="AC814" i="1"/>
  <c r="AE814" i="1"/>
  <c r="AI814" i="1"/>
  <c r="AD814" i="1"/>
  <c r="AH814" i="1"/>
  <c r="AG814" i="1"/>
  <c r="AB814" i="1"/>
  <c r="AF814" i="1"/>
  <c r="AA582" i="1"/>
  <c r="AG582" i="1" l="1"/>
  <c r="AI582" i="1"/>
  <c r="AF582" i="1"/>
  <c r="AD582" i="1"/>
  <c r="AH582" i="1"/>
  <c r="AE582" i="1"/>
  <c r="AB582" i="1"/>
  <c r="AC582" i="1"/>
  <c r="AA1236" i="1"/>
  <c r="D814" i="1"/>
  <c r="D582" i="1" l="1"/>
  <c r="AF1236" i="1"/>
  <c r="AG1236" i="1"/>
  <c r="AD1236" i="1"/>
  <c r="AH1236" i="1"/>
  <c r="AB1236" i="1"/>
  <c r="AE1236" i="1"/>
  <c r="AC1236" i="1"/>
  <c r="AI1236" i="1"/>
  <c r="AA760" i="1"/>
  <c r="D1236" i="1" l="1"/>
  <c r="AF760" i="1"/>
  <c r="AI760" i="1"/>
  <c r="AH760" i="1"/>
  <c r="AG760" i="1"/>
  <c r="AE760" i="1"/>
  <c r="AC760" i="1"/>
  <c r="AB760" i="1"/>
  <c r="AD760" i="1"/>
  <c r="AA615" i="1"/>
  <c r="D760" i="1" l="1"/>
  <c r="AI615" i="1"/>
  <c r="AE615" i="1"/>
  <c r="AC615" i="1"/>
  <c r="AF615" i="1"/>
  <c r="AD615" i="1"/>
  <c r="AH615" i="1"/>
  <c r="AG615" i="1"/>
  <c r="AB615" i="1"/>
  <c r="D615" i="1" l="1"/>
  <c r="AA1202" i="1"/>
  <c r="D736" i="1" l="1"/>
  <c r="AA394" i="1"/>
  <c r="AH1202" i="1"/>
  <c r="AG1202" i="1"/>
  <c r="AF1202" i="1"/>
  <c r="AE1202" i="1"/>
  <c r="AD1202" i="1"/>
  <c r="AI1202" i="1"/>
  <c r="AB1202" i="1"/>
  <c r="AC1202" i="1"/>
  <c r="D1202" i="1" l="1"/>
  <c r="AH394" i="1"/>
  <c r="AB394" i="1"/>
  <c r="AF394" i="1"/>
  <c r="AE394" i="1"/>
  <c r="AC394" i="1"/>
  <c r="AG394" i="1"/>
  <c r="AI394" i="1"/>
  <c r="AD394" i="1"/>
  <c r="AA253" i="1"/>
  <c r="D394" i="1" l="1"/>
  <c r="AH253" i="1"/>
  <c r="AE253" i="1"/>
  <c r="AB253" i="1"/>
  <c r="AD253" i="1"/>
  <c r="AC253" i="1"/>
  <c r="AF253" i="1"/>
  <c r="AI253" i="1"/>
  <c r="AG253" i="1"/>
  <c r="AA727" i="1"/>
  <c r="D253" i="1" l="1"/>
  <c r="AI727" i="1"/>
  <c r="AE727" i="1"/>
  <c r="AG727" i="1"/>
  <c r="AH727" i="1"/>
  <c r="AC727" i="1"/>
  <c r="AB727" i="1"/>
  <c r="AF727" i="1"/>
  <c r="AD727" i="1"/>
  <c r="AA188" i="1"/>
  <c r="D727" i="1" l="1"/>
  <c r="AE188" i="1"/>
  <c r="AI188" i="1"/>
  <c r="AH188" i="1"/>
  <c r="AC188" i="1"/>
  <c r="AG188" i="1"/>
  <c r="AD188" i="1"/>
  <c r="AF188" i="1"/>
  <c r="AB188" i="1"/>
  <c r="AA1120" i="1"/>
  <c r="D188" i="1" l="1"/>
  <c r="AE1120" i="1"/>
  <c r="AB1120" i="1"/>
  <c r="AI1120" i="1"/>
  <c r="AH1120" i="1"/>
  <c r="AG1120" i="1"/>
  <c r="AF1120" i="1"/>
  <c r="AD1120" i="1"/>
  <c r="AC1120" i="1"/>
  <c r="AA1097" i="1"/>
  <c r="AD1097" i="1" l="1"/>
  <c r="AE1097" i="1"/>
  <c r="AG1097" i="1"/>
  <c r="AH1097" i="1"/>
  <c r="AF1097" i="1"/>
  <c r="AC1097" i="1"/>
  <c r="AI1097" i="1"/>
  <c r="AB1097" i="1"/>
  <c r="AA1303" i="1"/>
  <c r="D1120" i="1"/>
  <c r="D1097" i="1" l="1"/>
  <c r="AF1303" i="1"/>
  <c r="AC1303" i="1"/>
  <c r="AB1303" i="1"/>
  <c r="AD1303" i="1"/>
  <c r="AE1303" i="1"/>
  <c r="AG1303" i="1"/>
  <c r="AI1303" i="1"/>
  <c r="AH1303" i="1"/>
  <c r="AA879" i="1"/>
  <c r="AD879" i="1" l="1"/>
  <c r="AE879" i="1"/>
  <c r="AH879" i="1"/>
  <c r="AI879" i="1"/>
  <c r="AF879" i="1"/>
  <c r="AC879" i="1"/>
  <c r="AB879" i="1"/>
  <c r="AG879" i="1"/>
  <c r="AA1374" i="1"/>
  <c r="D1303" i="1"/>
  <c r="AD1374" i="1" l="1"/>
  <c r="AB1374" i="1"/>
  <c r="AC1374" i="1"/>
  <c r="AF1374" i="1"/>
  <c r="AH1374" i="1"/>
  <c r="AE1374" i="1"/>
  <c r="AI1374" i="1"/>
  <c r="AG1374" i="1"/>
  <c r="D879" i="1"/>
  <c r="AA1304" i="1"/>
  <c r="D1374" i="1" l="1"/>
  <c r="AG1304" i="1"/>
  <c r="AC1304" i="1"/>
  <c r="AH1304" i="1"/>
  <c r="AI1304" i="1"/>
  <c r="AD1304" i="1"/>
  <c r="AB1304" i="1"/>
  <c r="AF1304" i="1"/>
  <c r="AE1304" i="1"/>
  <c r="AA731" i="1"/>
  <c r="AF731" i="1" l="1"/>
  <c r="AC731" i="1"/>
  <c r="AE731" i="1"/>
  <c r="AB731" i="1"/>
  <c r="AG731" i="1"/>
  <c r="AI731" i="1"/>
  <c r="AH731" i="1"/>
  <c r="AD731" i="1"/>
  <c r="D1304" i="1"/>
  <c r="AA222" i="1"/>
  <c r="AC222" i="1" l="1"/>
  <c r="AG222" i="1"/>
  <c r="AI222" i="1"/>
  <c r="AH222" i="1"/>
  <c r="AB222" i="1"/>
  <c r="AF222" i="1"/>
  <c r="AE222" i="1"/>
  <c r="AD222" i="1"/>
  <c r="AA857" i="1"/>
  <c r="D731" i="1"/>
  <c r="AI857" i="1" l="1"/>
  <c r="AC857" i="1"/>
  <c r="AE857" i="1"/>
  <c r="AB857" i="1"/>
  <c r="AH857" i="1"/>
  <c r="AG857" i="1"/>
  <c r="AF857" i="1"/>
  <c r="AD857" i="1"/>
  <c r="AA1237" i="1"/>
  <c r="D222" i="1"/>
  <c r="D857" i="1" l="1"/>
  <c r="AB1237" i="1"/>
  <c r="AE1237" i="1"/>
  <c r="AF1237" i="1"/>
  <c r="AI1237" i="1"/>
  <c r="AD1237" i="1"/>
  <c r="AC1237" i="1"/>
  <c r="AG1237" i="1"/>
  <c r="AH1237" i="1"/>
  <c r="AA564" i="1"/>
  <c r="D1237" i="1" l="1"/>
  <c r="AE564" i="1"/>
  <c r="AF564" i="1"/>
  <c r="AD564" i="1"/>
  <c r="AH564" i="1"/>
  <c r="AC564" i="1"/>
  <c r="AB564" i="1"/>
  <c r="AI564" i="1"/>
  <c r="AG564" i="1"/>
  <c r="AA111" i="1"/>
  <c r="D564" i="1" l="1"/>
  <c r="AI111" i="1"/>
  <c r="AE111" i="1"/>
  <c r="AF111" i="1"/>
  <c r="AD111" i="1"/>
  <c r="AC111" i="1"/>
  <c r="AH111" i="1"/>
  <c r="AG111" i="1"/>
  <c r="AB111" i="1"/>
  <c r="AA297" i="1"/>
  <c r="D111" i="1" l="1"/>
  <c r="AI297" i="1"/>
  <c r="AC297" i="1"/>
  <c r="AH297" i="1"/>
  <c r="AD297" i="1"/>
  <c r="AE297" i="1"/>
  <c r="AF297" i="1"/>
  <c r="AB297" i="1"/>
  <c r="AG297" i="1"/>
  <c r="AA497" i="1"/>
  <c r="D297" i="1" l="1"/>
  <c r="AI497" i="1"/>
  <c r="AF497" i="1"/>
  <c r="AH497" i="1"/>
  <c r="AC497" i="1"/>
  <c r="AE497" i="1"/>
  <c r="AG497" i="1"/>
  <c r="AB497" i="1"/>
  <c r="AD497" i="1"/>
  <c r="AA827" i="1"/>
  <c r="AE827" i="1" l="1"/>
  <c r="AD827" i="1"/>
  <c r="AF827" i="1"/>
  <c r="AH827" i="1"/>
  <c r="AG827" i="1"/>
  <c r="AI827" i="1"/>
  <c r="AB827" i="1"/>
  <c r="AC827" i="1"/>
  <c r="AA858" i="1"/>
  <c r="D497" i="1"/>
  <c r="D827" i="1" l="1"/>
  <c r="AH858" i="1"/>
  <c r="AE858" i="1"/>
  <c r="AC858" i="1"/>
  <c r="AG858" i="1"/>
  <c r="AI858" i="1"/>
  <c r="AF858" i="1"/>
  <c r="AB858" i="1"/>
  <c r="AD858" i="1"/>
  <c r="AA63" i="1"/>
  <c r="D858" i="1" l="1"/>
  <c r="AD63" i="1"/>
  <c r="AG63" i="1"/>
  <c r="AH63" i="1"/>
  <c r="AB63" i="1"/>
  <c r="AI63" i="1"/>
  <c r="AE63" i="1"/>
  <c r="AC63" i="1"/>
  <c r="AF63" i="1"/>
  <c r="AA175" i="1"/>
  <c r="D63" i="1" l="1"/>
  <c r="AA651" i="1"/>
  <c r="AD175" i="1"/>
  <c r="AB175" i="1"/>
  <c r="AE175" i="1"/>
  <c r="AF175" i="1"/>
  <c r="AH175" i="1"/>
  <c r="AG175" i="1"/>
  <c r="AI175" i="1"/>
  <c r="AC175" i="1"/>
  <c r="AC651" i="1" l="1"/>
  <c r="AF651" i="1"/>
  <c r="AD651" i="1"/>
  <c r="AE651" i="1"/>
  <c r="AI651" i="1"/>
  <c r="AG651" i="1"/>
  <c r="AH651" i="1"/>
  <c r="AB651" i="1"/>
  <c r="D175" i="1"/>
  <c r="AA508" i="1"/>
  <c r="AE508" i="1" l="1"/>
  <c r="AC508" i="1"/>
  <c r="AG508" i="1"/>
  <c r="AH508" i="1"/>
  <c r="AB508" i="1"/>
  <c r="AF508" i="1"/>
  <c r="AI508" i="1"/>
  <c r="AD508" i="1"/>
  <c r="AA1234" i="1"/>
  <c r="D651" i="1"/>
  <c r="D508" i="1" l="1"/>
  <c r="AB1234" i="1"/>
  <c r="AI1234" i="1"/>
  <c r="AG1234" i="1"/>
  <c r="AH1234" i="1"/>
  <c r="AE1234" i="1"/>
  <c r="AC1234" i="1"/>
  <c r="AF1234" i="1"/>
  <c r="AD1234" i="1"/>
  <c r="AA146" i="1"/>
  <c r="AG146" i="1" l="1"/>
  <c r="AD146" i="1"/>
  <c r="AC146" i="1"/>
  <c r="AF146" i="1"/>
  <c r="AI146" i="1"/>
  <c r="AH146" i="1"/>
  <c r="AE146" i="1"/>
  <c r="AB146" i="1"/>
  <c r="D1234" i="1"/>
  <c r="AA87" i="1"/>
  <c r="AH87" i="1" l="1"/>
  <c r="AD87" i="1"/>
  <c r="AB87" i="1"/>
  <c r="AI87" i="1"/>
  <c r="AF87" i="1"/>
  <c r="AE87" i="1"/>
  <c r="AC87" i="1"/>
  <c r="AG87" i="1"/>
  <c r="D146" i="1"/>
  <c r="D87" i="1" l="1"/>
  <c r="AA117" i="1"/>
  <c r="D1375" i="1" l="1"/>
  <c r="AB117" i="1"/>
  <c r="AF117" i="1"/>
  <c r="AE117" i="1"/>
  <c r="AC117" i="1"/>
  <c r="AI117" i="1"/>
  <c r="AG117" i="1"/>
  <c r="AH117" i="1"/>
  <c r="AD117" i="1"/>
  <c r="AA44" i="1"/>
  <c r="AG44" i="1" l="1"/>
  <c r="AB44" i="1"/>
  <c r="AE44" i="1"/>
  <c r="AI44" i="1"/>
  <c r="AF44" i="1"/>
  <c r="AH44" i="1"/>
  <c r="AC44" i="1"/>
  <c r="AD44" i="1"/>
  <c r="D117" i="1"/>
  <c r="AA348" i="1"/>
  <c r="D44" i="1" l="1"/>
  <c r="AG348" i="1"/>
  <c r="AD348" i="1"/>
  <c r="AC348" i="1"/>
  <c r="AE348" i="1"/>
  <c r="AI348" i="1"/>
  <c r="AF348" i="1"/>
  <c r="AB348" i="1"/>
  <c r="AH348" i="1"/>
  <c r="AA310" i="1"/>
  <c r="AC310" i="1" l="1"/>
  <c r="AH310" i="1"/>
  <c r="AG310" i="1"/>
  <c r="AF310" i="1"/>
  <c r="AE310" i="1"/>
  <c r="AI310" i="1"/>
  <c r="AB310" i="1"/>
  <c r="AD310" i="1"/>
  <c r="D348" i="1"/>
  <c r="AA1229" i="1"/>
  <c r="AA906" i="1" l="1"/>
  <c r="D310" i="1"/>
  <c r="AF1229" i="1"/>
  <c r="AI1229" i="1"/>
  <c r="AB1229" i="1"/>
  <c r="AH1229" i="1"/>
  <c r="AD1229" i="1"/>
  <c r="AG1229" i="1"/>
  <c r="AE1229" i="1"/>
  <c r="AC1229" i="1"/>
  <c r="D1229" i="1" l="1"/>
  <c r="AC906" i="1"/>
  <c r="AH906" i="1"/>
  <c r="AE906" i="1"/>
  <c r="AD906" i="1"/>
  <c r="AI906" i="1"/>
  <c r="AG906" i="1"/>
  <c r="AB906" i="1"/>
  <c r="AF906" i="1"/>
  <c r="AA1107" i="1"/>
  <c r="D906" i="1" l="1"/>
  <c r="AF1107" i="1"/>
  <c r="AI1107" i="1"/>
  <c r="AD1107" i="1"/>
  <c r="AB1107" i="1"/>
  <c r="AG1107" i="1"/>
  <c r="AC1107" i="1"/>
  <c r="AH1107" i="1"/>
  <c r="AE1107" i="1"/>
  <c r="AA561" i="1"/>
  <c r="D1107" i="1" l="1"/>
  <c r="AB561" i="1"/>
  <c r="AG561" i="1"/>
  <c r="AC561" i="1"/>
  <c r="AI561" i="1"/>
  <c r="AH561" i="1"/>
  <c r="AD561" i="1"/>
  <c r="AF561" i="1"/>
  <c r="AE561" i="1"/>
  <c r="AA1158" i="1"/>
  <c r="AG1158" i="1" l="1"/>
  <c r="AE1158" i="1"/>
  <c r="AD1158" i="1"/>
  <c r="AC1158" i="1"/>
  <c r="AB1158" i="1"/>
  <c r="AI1158" i="1"/>
  <c r="AH1158" i="1"/>
  <c r="AF1158" i="1"/>
  <c r="D561" i="1"/>
  <c r="AA685" i="1"/>
  <c r="AE685" i="1" l="1"/>
  <c r="AI685" i="1"/>
  <c r="AD685" i="1"/>
  <c r="AH685" i="1"/>
  <c r="AG685" i="1"/>
  <c r="AB685" i="1"/>
  <c r="AF685" i="1"/>
  <c r="AC685" i="1"/>
  <c r="AA1247" i="1"/>
  <c r="D1158" i="1"/>
  <c r="D685" i="1" l="1"/>
  <c r="AC1247" i="1"/>
  <c r="AE1247" i="1"/>
  <c r="AI1247" i="1"/>
  <c r="AB1247" i="1"/>
  <c r="AF1247" i="1"/>
  <c r="AG1247" i="1"/>
  <c r="AH1247" i="1"/>
  <c r="AD1247" i="1"/>
  <c r="AA194" i="1"/>
  <c r="AC194" i="1" l="1"/>
  <c r="AE194" i="1"/>
  <c r="AD194" i="1"/>
  <c r="AF194" i="1"/>
  <c r="AH194" i="1"/>
  <c r="AB194" i="1"/>
  <c r="AG194" i="1"/>
  <c r="AI194" i="1"/>
  <c r="AA643" i="1"/>
  <c r="D1247" i="1"/>
  <c r="AD643" i="1" l="1"/>
  <c r="AC643" i="1"/>
  <c r="AI643" i="1"/>
  <c r="AE643" i="1"/>
  <c r="AH643" i="1"/>
  <c r="AG643" i="1"/>
  <c r="AB643" i="1"/>
  <c r="AF643" i="1"/>
  <c r="AA440" i="1"/>
  <c r="D194" i="1"/>
  <c r="AE440" i="1" l="1"/>
  <c r="AD440" i="1"/>
  <c r="AF440" i="1"/>
  <c r="AC440" i="1"/>
  <c r="AI440" i="1"/>
  <c r="AH440" i="1"/>
  <c r="AB440" i="1"/>
  <c r="AG440" i="1"/>
  <c r="D643" i="1"/>
  <c r="AA1079" i="1"/>
  <c r="D440" i="1" l="1"/>
  <c r="AF1079" i="1"/>
  <c r="AC1079" i="1"/>
  <c r="AH1079" i="1"/>
  <c r="AD1079" i="1"/>
  <c r="AB1079" i="1"/>
  <c r="AI1079" i="1"/>
  <c r="AG1079" i="1"/>
  <c r="AE1079" i="1"/>
  <c r="AA209" i="1"/>
  <c r="AF209" i="1" l="1"/>
  <c r="AE209" i="1"/>
  <c r="AI209" i="1"/>
  <c r="AD209" i="1"/>
  <c r="AH209" i="1"/>
  <c r="AG209" i="1"/>
  <c r="AB209" i="1"/>
  <c r="AC209" i="1"/>
  <c r="D1079" i="1"/>
  <c r="AA977" i="1"/>
  <c r="D209" i="1" l="1"/>
  <c r="AB977" i="1"/>
  <c r="AC977" i="1"/>
  <c r="AG977" i="1"/>
  <c r="AD977" i="1"/>
  <c r="AF977" i="1"/>
  <c r="AI977" i="1"/>
  <c r="AH977" i="1"/>
  <c r="AE977" i="1"/>
  <c r="AA898" i="1"/>
  <c r="D977" i="1" l="1"/>
  <c r="AE898" i="1"/>
  <c r="AB898" i="1"/>
  <c r="AF898" i="1"/>
  <c r="AI898" i="1"/>
  <c r="AD898" i="1"/>
  <c r="AH898" i="1"/>
  <c r="AC898" i="1"/>
  <c r="AG898" i="1"/>
  <c r="AA150" i="1"/>
  <c r="AH150" i="1" l="1"/>
  <c r="AD150" i="1"/>
  <c r="AC150" i="1"/>
  <c r="AI150" i="1"/>
  <c r="AF150" i="1"/>
  <c r="AG150" i="1"/>
  <c r="AB150" i="1"/>
  <c r="AE150" i="1"/>
  <c r="D898" i="1"/>
  <c r="AA1117" i="1"/>
  <c r="AG1117" i="1" l="1"/>
  <c r="AE1117" i="1"/>
  <c r="AB1117" i="1"/>
  <c r="AI1117" i="1"/>
  <c r="AC1117" i="1"/>
  <c r="AH1117" i="1"/>
  <c r="AD1117" i="1"/>
  <c r="AF1117" i="1"/>
  <c r="AA120" i="1"/>
  <c r="D150" i="1"/>
  <c r="D1117" i="1" l="1"/>
  <c r="AA470" i="1"/>
  <c r="AC120" i="1"/>
  <c r="AE120" i="1"/>
  <c r="AD120" i="1"/>
  <c r="AB120" i="1"/>
  <c r="AF120" i="1"/>
  <c r="AH120" i="1"/>
  <c r="AI120" i="1"/>
  <c r="AG120" i="1"/>
  <c r="AA927" i="1" l="1"/>
  <c r="D120" i="1"/>
  <c r="AG470" i="1"/>
  <c r="AC470" i="1"/>
  <c r="AI470" i="1"/>
  <c r="AE470" i="1"/>
  <c r="AB470" i="1"/>
  <c r="AF470" i="1"/>
  <c r="AD470" i="1"/>
  <c r="AH470" i="1"/>
  <c r="D470" i="1" l="1"/>
  <c r="AA581" i="1"/>
  <c r="AB927" i="1"/>
  <c r="AH927" i="1"/>
  <c r="AD927" i="1"/>
  <c r="AC927" i="1"/>
  <c r="AF927" i="1"/>
  <c r="AI927" i="1"/>
  <c r="AG927" i="1"/>
  <c r="AE927" i="1"/>
  <c r="D927" i="1" l="1"/>
  <c r="AA127" i="1"/>
  <c r="AF581" i="1"/>
  <c r="AB581" i="1"/>
  <c r="AH581" i="1"/>
  <c r="AC581" i="1"/>
  <c r="AE581" i="1"/>
  <c r="AD581" i="1"/>
  <c r="AG581" i="1"/>
  <c r="AI581" i="1"/>
  <c r="D581" i="1" l="1"/>
  <c r="AA1299" i="1"/>
  <c r="AF127" i="1"/>
  <c r="AC127" i="1"/>
  <c r="AE127" i="1"/>
  <c r="AI127" i="1"/>
  <c r="AH127" i="1"/>
  <c r="AD127" i="1"/>
  <c r="AG127" i="1"/>
  <c r="AB127" i="1"/>
  <c r="D127" i="1" l="1"/>
  <c r="AB1299" i="1"/>
  <c r="AF1299" i="1"/>
  <c r="AD1299" i="1"/>
  <c r="AC1299" i="1"/>
  <c r="AH1299" i="1"/>
  <c r="AG1299" i="1"/>
  <c r="AI1299" i="1"/>
  <c r="AE1299" i="1"/>
  <c r="AA430" i="1"/>
  <c r="AD430" i="1" l="1"/>
  <c r="AE430" i="1"/>
  <c r="AB430" i="1"/>
  <c r="AF430" i="1"/>
  <c r="AC430" i="1"/>
  <c r="AG430" i="1"/>
  <c r="AI430" i="1"/>
  <c r="AH430" i="1"/>
  <c r="AA984" i="1"/>
  <c r="D1299" i="1"/>
  <c r="D430" i="1" l="1"/>
  <c r="AG984" i="1"/>
  <c r="AH984" i="1"/>
  <c r="AB984" i="1"/>
  <c r="AF984" i="1"/>
  <c r="AD984" i="1"/>
  <c r="AC984" i="1"/>
  <c r="AI984" i="1"/>
  <c r="AE984" i="1"/>
  <c r="AA68" i="1"/>
  <c r="D984" i="1" l="1"/>
  <c r="AE68" i="1"/>
  <c r="AB68" i="1"/>
  <c r="AD68" i="1"/>
  <c r="AI68" i="1"/>
  <c r="AC68" i="1"/>
  <c r="AG68" i="1"/>
  <c r="AH68" i="1"/>
  <c r="AF68" i="1"/>
  <c r="AA707" i="1"/>
  <c r="D68" i="1" l="1"/>
  <c r="AD707" i="1"/>
  <c r="AB707" i="1"/>
  <c r="AH707" i="1"/>
  <c r="AG707" i="1"/>
  <c r="AI707" i="1"/>
  <c r="AC707" i="1"/>
  <c r="AE707" i="1"/>
  <c r="AF707" i="1"/>
  <c r="AA1359" i="1"/>
  <c r="D707" i="1" l="1"/>
  <c r="AD1359" i="1"/>
  <c r="AC1359" i="1"/>
  <c r="AF1359" i="1"/>
  <c r="AH1359" i="1"/>
  <c r="AI1359" i="1"/>
  <c r="AG1359" i="1"/>
  <c r="AB1359" i="1"/>
  <c r="AE1359" i="1"/>
  <c r="AA1194" i="1"/>
  <c r="AI1194" i="1" l="1"/>
  <c r="AH1194" i="1"/>
  <c r="AD1194" i="1"/>
  <c r="AB1194" i="1"/>
  <c r="AE1194" i="1"/>
  <c r="AF1194" i="1"/>
  <c r="AC1194" i="1"/>
  <c r="AG1194" i="1"/>
  <c r="D1359" i="1"/>
  <c r="AA360" i="1"/>
  <c r="AG360" i="1" l="1"/>
  <c r="AH360" i="1"/>
  <c r="AB360" i="1"/>
  <c r="AD360" i="1"/>
  <c r="AI360" i="1"/>
  <c r="AF360" i="1"/>
  <c r="AC360" i="1"/>
  <c r="AE360" i="1"/>
  <c r="D1194" i="1"/>
  <c r="AA177" i="1"/>
  <c r="D360" i="1" l="1"/>
  <c r="AH177" i="1"/>
  <c r="AG177" i="1"/>
  <c r="AI177" i="1"/>
  <c r="AF177" i="1"/>
  <c r="AE177" i="1"/>
  <c r="AC177" i="1"/>
  <c r="AD177" i="1"/>
  <c r="AB177" i="1"/>
  <c r="AA423" i="1"/>
  <c r="D177" i="1" l="1"/>
  <c r="AE423" i="1"/>
  <c r="AC423" i="1"/>
  <c r="AH423" i="1"/>
  <c r="AI423" i="1"/>
  <c r="AD423" i="1"/>
  <c r="AF423" i="1"/>
  <c r="AB423" i="1"/>
  <c r="AG423" i="1"/>
  <c r="AA1122" i="1"/>
  <c r="AC1122" i="1" l="1"/>
  <c r="AI1122" i="1"/>
  <c r="AE1122" i="1"/>
  <c r="AD1122" i="1"/>
  <c r="AB1122" i="1"/>
  <c r="AG1122" i="1"/>
  <c r="AH1122" i="1"/>
  <c r="AF1122" i="1"/>
  <c r="D423" i="1"/>
  <c r="AA765" i="1"/>
  <c r="AD765" i="1" l="1"/>
  <c r="AI765" i="1"/>
  <c r="AB765" i="1"/>
  <c r="AG765" i="1"/>
  <c r="AF765" i="1"/>
  <c r="AE765" i="1"/>
  <c r="AH765" i="1"/>
  <c r="AC765" i="1"/>
  <c r="AA515" i="1"/>
  <c r="D1122" i="1"/>
  <c r="D765" i="1" l="1"/>
  <c r="AD515" i="1"/>
  <c r="AB515" i="1"/>
  <c r="AH515" i="1"/>
  <c r="AF515" i="1"/>
  <c r="AG515" i="1"/>
  <c r="AI515" i="1"/>
  <c r="AC515" i="1"/>
  <c r="AE515" i="1"/>
  <c r="AA613" i="1"/>
  <c r="D515" i="1" l="1"/>
  <c r="AE613" i="1"/>
  <c r="AB613" i="1"/>
  <c r="AC613" i="1"/>
  <c r="AG613" i="1"/>
  <c r="AI613" i="1"/>
  <c r="AH613" i="1"/>
  <c r="AF613" i="1"/>
  <c r="AD613" i="1"/>
  <c r="AA726" i="1"/>
  <c r="D613" i="1" l="1"/>
  <c r="AI726" i="1"/>
  <c r="AG726" i="1"/>
  <c r="AE726" i="1"/>
  <c r="AF726" i="1"/>
  <c r="AH726" i="1"/>
  <c r="AD726" i="1"/>
  <c r="AC726" i="1"/>
  <c r="AB726" i="1"/>
  <c r="AA232" i="1"/>
  <c r="D726" i="1" l="1"/>
  <c r="AA500" i="1"/>
  <c r="AC232" i="1"/>
  <c r="AB232" i="1"/>
  <c r="AE232" i="1"/>
  <c r="AI232" i="1"/>
  <c r="AG232" i="1"/>
  <c r="AD232" i="1"/>
  <c r="AF232" i="1"/>
  <c r="AH232" i="1"/>
  <c r="D232" i="1" l="1"/>
  <c r="AG500" i="1"/>
  <c r="AE500" i="1"/>
  <c r="AH500" i="1"/>
  <c r="AD500" i="1"/>
  <c r="AF500" i="1"/>
  <c r="AB500" i="1"/>
  <c r="AI500" i="1"/>
  <c r="AC500" i="1"/>
  <c r="AA498" i="1"/>
  <c r="AH498" i="1" l="1"/>
  <c r="AE498" i="1"/>
  <c r="AC498" i="1"/>
  <c r="AF498" i="1"/>
  <c r="AI498" i="1"/>
  <c r="AB498" i="1"/>
  <c r="AG498" i="1"/>
  <c r="AD498" i="1"/>
  <c r="AA776" i="1"/>
  <c r="D500" i="1"/>
  <c r="D498" i="1" l="1"/>
  <c r="AI776" i="1"/>
  <c r="AF776" i="1"/>
  <c r="AB776" i="1"/>
  <c r="AD776" i="1"/>
  <c r="AG776" i="1"/>
  <c r="AE776" i="1"/>
  <c r="AC776" i="1"/>
  <c r="AH776" i="1"/>
  <c r="AA397" i="1"/>
  <c r="D776" i="1" l="1"/>
  <c r="AG397" i="1"/>
  <c r="AF397" i="1"/>
  <c r="AC397" i="1"/>
  <c r="AE397" i="1"/>
  <c r="AH397" i="1"/>
  <c r="AB397" i="1"/>
  <c r="AI397" i="1"/>
  <c r="AD397" i="1"/>
  <c r="AA506" i="1"/>
  <c r="AG506" i="1" l="1"/>
  <c r="AI506" i="1"/>
  <c r="AE506" i="1"/>
  <c r="AC506" i="1"/>
  <c r="AH506" i="1"/>
  <c r="AF506" i="1"/>
  <c r="AD506" i="1"/>
  <c r="AB506" i="1"/>
  <c r="AA382" i="1"/>
  <c r="D397" i="1"/>
  <c r="D506" i="1" l="1"/>
  <c r="AG382" i="1"/>
  <c r="AD382" i="1"/>
  <c r="AI382" i="1"/>
  <c r="AE382" i="1"/>
  <c r="AH382" i="1"/>
  <c r="AB382" i="1"/>
  <c r="AF382" i="1"/>
  <c r="AC382" i="1"/>
  <c r="AA131" i="1"/>
  <c r="AD131" i="1" l="1"/>
  <c r="AB131" i="1"/>
  <c r="AE131" i="1"/>
  <c r="AH131" i="1"/>
  <c r="AC131" i="1"/>
  <c r="AF131" i="1"/>
  <c r="AG131" i="1"/>
  <c r="AI131" i="1"/>
  <c r="AA861" i="1"/>
  <c r="D382" i="1"/>
  <c r="D131" i="1" l="1"/>
  <c r="AF861" i="1"/>
  <c r="AB861" i="1"/>
  <c r="AG861" i="1"/>
  <c r="AD861" i="1"/>
  <c r="AI861" i="1"/>
  <c r="AE861" i="1"/>
  <c r="AC861" i="1"/>
  <c r="AH861" i="1"/>
  <c r="AA510" i="1"/>
  <c r="D861" i="1" l="1"/>
  <c r="AC510" i="1"/>
  <c r="AB510" i="1"/>
  <c r="AG510" i="1"/>
  <c r="AH510" i="1"/>
  <c r="AE510" i="1"/>
  <c r="AF510" i="1"/>
  <c r="AI510" i="1"/>
  <c r="AD510" i="1"/>
  <c r="AA1164" i="1"/>
  <c r="AD1164" i="1" l="1"/>
  <c r="AG1164" i="1"/>
  <c r="AI1164" i="1"/>
  <c r="AH1164" i="1"/>
  <c r="AB1164" i="1"/>
  <c r="AE1164" i="1"/>
  <c r="AC1164" i="1"/>
  <c r="AF1164" i="1"/>
  <c r="AA1256" i="1"/>
  <c r="D510" i="1"/>
  <c r="D1164" i="1" l="1"/>
  <c r="AG1256" i="1"/>
  <c r="AH1256" i="1"/>
  <c r="AB1256" i="1"/>
  <c r="AD1256" i="1"/>
  <c r="AI1256" i="1"/>
  <c r="AF1256" i="1"/>
  <c r="AE1256" i="1"/>
  <c r="AC1256" i="1"/>
  <c r="AA1167" i="1"/>
  <c r="AI1167" i="1" l="1"/>
  <c r="AC1167" i="1"/>
  <c r="AF1167" i="1"/>
  <c r="AD1167" i="1"/>
  <c r="AE1167" i="1"/>
  <c r="AB1167" i="1"/>
  <c r="AH1167" i="1"/>
  <c r="AG1167" i="1"/>
  <c r="AA266" i="1"/>
  <c r="D1256" i="1"/>
  <c r="AE266" i="1" l="1"/>
  <c r="AB266" i="1"/>
  <c r="AF266" i="1"/>
  <c r="AG266" i="1"/>
  <c r="AI266" i="1"/>
  <c r="AD266" i="1"/>
  <c r="AC266" i="1"/>
  <c r="AH266" i="1"/>
  <c r="D1167" i="1"/>
  <c r="AA54" i="1"/>
  <c r="D266" i="1" l="1"/>
  <c r="AC54" i="1"/>
  <c r="AH54" i="1"/>
  <c r="AD54" i="1"/>
  <c r="AF54" i="1"/>
  <c r="AB54" i="1"/>
  <c r="AE54" i="1"/>
  <c r="AG54" i="1"/>
  <c r="AI54" i="1"/>
  <c r="AA221" i="1"/>
  <c r="AF221" i="1" l="1"/>
  <c r="AE221" i="1"/>
  <c r="AH221" i="1"/>
  <c r="AI221" i="1"/>
  <c r="AB221" i="1"/>
  <c r="AD221" i="1"/>
  <c r="AG221" i="1"/>
  <c r="AC221" i="1"/>
  <c r="AA649" i="1"/>
  <c r="D54" i="1"/>
  <c r="D221" i="1" l="1"/>
  <c r="AD649" i="1"/>
  <c r="AB649" i="1"/>
  <c r="AI649" i="1"/>
  <c r="AF649" i="1"/>
  <c r="AH649" i="1"/>
  <c r="AG649" i="1"/>
  <c r="AC649" i="1"/>
  <c r="AE649" i="1"/>
  <c r="AA1217" i="1"/>
  <c r="D649" i="1" l="1"/>
  <c r="AE1217" i="1"/>
  <c r="AC1217" i="1"/>
  <c r="AB1217" i="1"/>
  <c r="AD1217" i="1"/>
  <c r="AH1217" i="1"/>
  <c r="AG1217" i="1"/>
  <c r="AI1217" i="1"/>
  <c r="AF1217" i="1"/>
  <c r="AA1046" i="1"/>
  <c r="AF1046" i="1" l="1"/>
  <c r="AH1046" i="1"/>
  <c r="AD1046" i="1"/>
  <c r="AG1046" i="1"/>
  <c r="AI1046" i="1"/>
  <c r="AB1046" i="1"/>
  <c r="AE1046" i="1"/>
  <c r="AC1046" i="1"/>
  <c r="D1217" i="1"/>
  <c r="AA398" i="1"/>
  <c r="D1046" i="1" l="1"/>
  <c r="AB398" i="1"/>
  <c r="AD398" i="1"/>
  <c r="AE398" i="1"/>
  <c r="AH398" i="1"/>
  <c r="AI398" i="1"/>
  <c r="AG398" i="1"/>
  <c r="AC398" i="1"/>
  <c r="AF398" i="1"/>
  <c r="AA884" i="1"/>
  <c r="D398" i="1" l="1"/>
  <c r="AH884" i="1"/>
  <c r="AI884" i="1"/>
  <c r="AB884" i="1"/>
  <c r="AC884" i="1"/>
  <c r="AD884" i="1"/>
  <c r="AG884" i="1"/>
  <c r="AF884" i="1"/>
  <c r="AE884" i="1"/>
  <c r="AA716" i="1"/>
  <c r="AB716" i="1" l="1"/>
  <c r="AG716" i="1"/>
  <c r="AF716" i="1"/>
  <c r="AI716" i="1"/>
  <c r="AE716" i="1"/>
  <c r="AH716" i="1"/>
  <c r="AC716" i="1"/>
  <c r="AD716" i="1"/>
  <c r="D884" i="1"/>
  <c r="AA681" i="1"/>
  <c r="D716" i="1" l="1"/>
  <c r="AH681" i="1"/>
  <c r="AC681" i="1"/>
  <c r="AG681" i="1"/>
  <c r="AF681" i="1"/>
  <c r="AD681" i="1"/>
  <c r="AB681" i="1"/>
  <c r="AE681" i="1"/>
  <c r="AI681" i="1"/>
  <c r="AA587" i="1"/>
  <c r="D681" i="1" l="1"/>
  <c r="AG587" i="1"/>
  <c r="AF587" i="1"/>
  <c r="AD587" i="1"/>
  <c r="AH587" i="1"/>
  <c r="AE587" i="1"/>
  <c r="AB587" i="1"/>
  <c r="AC587" i="1"/>
  <c r="AI587" i="1"/>
  <c r="AA96" i="1"/>
  <c r="D587" i="1" l="1"/>
  <c r="AA1196" i="1"/>
  <c r="AG96" i="1"/>
  <c r="AB96" i="1"/>
  <c r="AF96" i="1"/>
  <c r="AI96" i="1"/>
  <c r="AD96" i="1"/>
  <c r="AH96" i="1"/>
  <c r="AE96" i="1"/>
  <c r="AC96" i="1"/>
  <c r="AG1196" i="1" l="1"/>
  <c r="AF1196" i="1"/>
  <c r="AE1196" i="1"/>
  <c r="AH1196" i="1"/>
  <c r="AC1196" i="1"/>
  <c r="AD1196" i="1"/>
  <c r="AI1196" i="1"/>
  <c r="AB1196" i="1"/>
  <c r="D96" i="1"/>
  <c r="AA113" i="1"/>
  <c r="D1196" i="1" l="1"/>
  <c r="AG113" i="1"/>
  <c r="AC113" i="1"/>
  <c r="AF113" i="1"/>
  <c r="AD113" i="1"/>
  <c r="AI113" i="1"/>
  <c r="AB113" i="1"/>
  <c r="AE113" i="1"/>
  <c r="AH113" i="1"/>
  <c r="AA47" i="1"/>
  <c r="AH47" i="1" l="1"/>
  <c r="AI47" i="1"/>
  <c r="AG47" i="1"/>
  <c r="AD47" i="1"/>
  <c r="AB47" i="1"/>
  <c r="AE47" i="1"/>
  <c r="AC47" i="1"/>
  <c r="AF47" i="1"/>
  <c r="D113" i="1"/>
  <c r="AA531" i="1"/>
  <c r="AH531" i="1" l="1"/>
  <c r="AB531" i="1"/>
  <c r="AC531" i="1"/>
  <c r="AF531" i="1"/>
  <c r="AD531" i="1"/>
  <c r="AG531" i="1"/>
  <c r="AI531" i="1"/>
  <c r="AE531" i="1"/>
  <c r="D47" i="1"/>
  <c r="AA738" i="1"/>
  <c r="AH738" i="1" l="1"/>
  <c r="AB738" i="1"/>
  <c r="AC738" i="1"/>
  <c r="AG738" i="1"/>
  <c r="AE738" i="1"/>
  <c r="AF738" i="1"/>
  <c r="AI738" i="1"/>
  <c r="AD738" i="1"/>
  <c r="D531" i="1"/>
  <c r="AA547" i="1"/>
  <c r="D738" i="1" l="1"/>
  <c r="AA1300" i="1"/>
  <c r="AI547" i="1"/>
  <c r="AE547" i="1"/>
  <c r="AD547" i="1"/>
  <c r="AC547" i="1"/>
  <c r="AB547" i="1"/>
  <c r="AH547" i="1"/>
  <c r="AF547" i="1"/>
  <c r="AG547" i="1"/>
  <c r="D547" i="1" l="1"/>
  <c r="AB1300" i="1"/>
  <c r="AD1300" i="1"/>
  <c r="AE1300" i="1"/>
  <c r="AG1300" i="1"/>
  <c r="AF1300" i="1"/>
  <c r="AC1300" i="1"/>
  <c r="AH1300" i="1"/>
  <c r="AI1300" i="1"/>
  <c r="AA350" i="1"/>
  <c r="AF350" i="1" l="1"/>
  <c r="AG350" i="1"/>
  <c r="AH350" i="1"/>
  <c r="AE350" i="1"/>
  <c r="AB350" i="1"/>
  <c r="AI350" i="1"/>
  <c r="AD350" i="1"/>
  <c r="AC350" i="1"/>
  <c r="D1300" i="1"/>
  <c r="AA1031" i="1"/>
  <c r="D350" i="1" l="1"/>
  <c r="AI1031" i="1"/>
  <c r="AE1031" i="1"/>
  <c r="AF1031" i="1"/>
  <c r="AC1031" i="1"/>
  <c r="AB1031" i="1"/>
  <c r="AH1031" i="1"/>
  <c r="AG1031" i="1"/>
  <c r="AD1031" i="1"/>
  <c r="AA485" i="1"/>
  <c r="D1031" i="1" l="1"/>
  <c r="AG485" i="1"/>
  <c r="AF485" i="1"/>
  <c r="AB485" i="1"/>
  <c r="AE485" i="1"/>
  <c r="AD485" i="1"/>
  <c r="AC485" i="1"/>
  <c r="AH485" i="1"/>
  <c r="AI485" i="1"/>
  <c r="AA420" i="1"/>
  <c r="D485" i="1" l="1"/>
  <c r="AI420" i="1"/>
  <c r="AC420" i="1"/>
  <c r="AD420" i="1"/>
  <c r="AB420" i="1"/>
  <c r="AE420" i="1"/>
  <c r="AH420" i="1"/>
  <c r="AF420" i="1"/>
  <c r="AG420" i="1"/>
  <c r="AA396" i="1"/>
  <c r="AA1362" i="1" l="1"/>
  <c r="D420" i="1"/>
  <c r="AG396" i="1"/>
  <c r="AF396" i="1"/>
  <c r="AE396" i="1"/>
  <c r="AB396" i="1"/>
  <c r="AC396" i="1"/>
  <c r="AH396" i="1"/>
  <c r="AD396" i="1"/>
  <c r="AI396" i="1"/>
  <c r="D396" i="1" l="1"/>
  <c r="AH1362" i="1"/>
  <c r="AC1362" i="1"/>
  <c r="AB1362" i="1"/>
  <c r="AD1362" i="1"/>
  <c r="AF1362" i="1"/>
  <c r="AI1362" i="1"/>
  <c r="AG1362" i="1"/>
  <c r="AE1362" i="1"/>
  <c r="AA151" i="1"/>
  <c r="AH151" i="1" l="1"/>
  <c r="AB151" i="1"/>
  <c r="AF151" i="1"/>
  <c r="AC151" i="1"/>
  <c r="AG151" i="1"/>
  <c r="AE151" i="1"/>
  <c r="AI151" i="1"/>
  <c r="AD151" i="1"/>
  <c r="D1362" i="1"/>
  <c r="AA687" i="1"/>
  <c r="AF687" i="1" l="1"/>
  <c r="AE687" i="1"/>
  <c r="AG687" i="1"/>
  <c r="AB687" i="1"/>
  <c r="AC687" i="1"/>
  <c r="AD687" i="1"/>
  <c r="AI687" i="1"/>
  <c r="AH687" i="1"/>
  <c r="D151" i="1"/>
  <c r="AA910" i="1"/>
  <c r="D687" i="1" l="1"/>
  <c r="AG910" i="1"/>
  <c r="AH910" i="1"/>
  <c r="AF910" i="1"/>
  <c r="AE910" i="1"/>
  <c r="AB910" i="1"/>
  <c r="AI910" i="1"/>
  <c r="AD910" i="1"/>
  <c r="AC910" i="1"/>
  <c r="AA550" i="1"/>
  <c r="AB550" i="1" l="1"/>
  <c r="AH550" i="1"/>
  <c r="AI550" i="1"/>
  <c r="AF550" i="1"/>
  <c r="AC550" i="1"/>
  <c r="AD550" i="1"/>
  <c r="AE550" i="1"/>
  <c r="AG550" i="1"/>
  <c r="AA1347" i="1"/>
  <c r="D910" i="1"/>
  <c r="AI1347" i="1" l="1"/>
  <c r="AD1347" i="1"/>
  <c r="AF1347" i="1"/>
  <c r="AC1347" i="1"/>
  <c r="AE1347" i="1"/>
  <c r="AG1347" i="1"/>
  <c r="AB1347" i="1"/>
  <c r="AH1347" i="1"/>
  <c r="D550" i="1"/>
  <c r="AA532" i="1"/>
  <c r="D1347" i="1" l="1"/>
  <c r="AC532" i="1"/>
  <c r="AH532" i="1"/>
  <c r="AG532" i="1"/>
  <c r="AB532" i="1"/>
  <c r="AD532" i="1"/>
  <c r="AI532" i="1"/>
  <c r="AF532" i="1"/>
  <c r="AE532" i="1"/>
  <c r="AA1096" i="1"/>
  <c r="AF1096" i="1" l="1"/>
  <c r="AB1096" i="1"/>
  <c r="AC1096" i="1"/>
  <c r="AH1096" i="1"/>
  <c r="AI1096" i="1"/>
  <c r="AG1096" i="1"/>
  <c r="AD1096" i="1"/>
  <c r="AE1096" i="1"/>
  <c r="AA298" i="1"/>
  <c r="D532" i="1"/>
  <c r="D1096" i="1" l="1"/>
  <c r="AG298" i="1"/>
  <c r="AD298" i="1"/>
  <c r="AB298" i="1"/>
  <c r="AI298" i="1"/>
  <c r="AC298" i="1"/>
  <c r="AH298" i="1"/>
  <c r="AF298" i="1"/>
  <c r="AE298" i="1"/>
  <c r="AA1102" i="1"/>
  <c r="D298" i="1" l="1"/>
  <c r="AG1102" i="1"/>
  <c r="AH1102" i="1"/>
  <c r="AI1102" i="1"/>
  <c r="AC1102" i="1"/>
  <c r="AF1102" i="1"/>
  <c r="AE1102" i="1"/>
  <c r="AD1102" i="1"/>
  <c r="AB1102" i="1"/>
  <c r="AA1177" i="1"/>
  <c r="D1102" i="1" l="1"/>
  <c r="AF1177" i="1"/>
  <c r="AE1177" i="1"/>
  <c r="AC1177" i="1"/>
  <c r="AB1177" i="1"/>
  <c r="AD1177" i="1"/>
  <c r="AG1177" i="1"/>
  <c r="AH1177" i="1"/>
  <c r="AI1177" i="1"/>
  <c r="AA443" i="1"/>
  <c r="D1177" i="1" l="1"/>
  <c r="AB443" i="1"/>
  <c r="AE443" i="1"/>
  <c r="AH443" i="1"/>
  <c r="AG443" i="1"/>
  <c r="AF443" i="1"/>
  <c r="AC443" i="1"/>
  <c r="AD443" i="1"/>
  <c r="AI443" i="1"/>
  <c r="AA357" i="1"/>
  <c r="D443" i="1" l="1"/>
  <c r="AB357" i="1"/>
  <c r="AE357" i="1"/>
  <c r="AC357" i="1"/>
  <c r="AH357" i="1"/>
  <c r="AD357" i="1"/>
  <c r="AI357" i="1"/>
  <c r="AF357" i="1"/>
  <c r="AG357" i="1"/>
  <c r="AA1092" i="1"/>
  <c r="AH1092" i="1" l="1"/>
  <c r="AD1092" i="1"/>
  <c r="AI1092" i="1"/>
  <c r="AE1092" i="1"/>
  <c r="AC1092" i="1"/>
  <c r="AG1092" i="1"/>
  <c r="AB1092" i="1"/>
  <c r="AF1092" i="1"/>
  <c r="AA384" i="1"/>
  <c r="D357" i="1"/>
  <c r="AE384" i="1" l="1"/>
  <c r="AG384" i="1"/>
  <c r="AH384" i="1"/>
  <c r="AI384" i="1"/>
  <c r="AB384" i="1"/>
  <c r="AD384" i="1"/>
  <c r="AF384" i="1"/>
  <c r="AC384" i="1"/>
  <c r="D1092" i="1"/>
  <c r="AA1281" i="1"/>
  <c r="D384" i="1" l="1"/>
  <c r="AG1281" i="1"/>
  <c r="AI1281" i="1"/>
  <c r="AH1281" i="1"/>
  <c r="AC1281" i="1"/>
  <c r="AE1281" i="1"/>
  <c r="AD1281" i="1"/>
  <c r="AF1281" i="1"/>
  <c r="AB1281" i="1"/>
  <c r="D1281" i="1" l="1"/>
  <c r="AA983" i="1"/>
  <c r="AA525" i="1" l="1"/>
  <c r="D756" i="1"/>
  <c r="AD983" i="1"/>
  <c r="AC983" i="1"/>
  <c r="AB983" i="1"/>
  <c r="AI983" i="1"/>
  <c r="AE983" i="1"/>
  <c r="AH983" i="1"/>
  <c r="AG983" i="1"/>
  <c r="AF983" i="1"/>
  <c r="D983" i="1" l="1"/>
  <c r="AG525" i="1"/>
  <c r="AH525" i="1"/>
  <c r="AC525" i="1"/>
  <c r="AB525" i="1"/>
  <c r="AF525" i="1"/>
  <c r="AI525" i="1"/>
  <c r="AD525" i="1"/>
  <c r="AE525" i="1"/>
  <c r="AA996" i="1"/>
  <c r="AF996" i="1" l="1"/>
  <c r="AI996" i="1"/>
  <c r="AH996" i="1"/>
  <c r="AG996" i="1"/>
  <c r="AB996" i="1"/>
  <c r="AD996" i="1"/>
  <c r="AC996" i="1"/>
  <c r="AE996" i="1"/>
  <c r="AA553" i="1"/>
  <c r="D525" i="1"/>
  <c r="D996" i="1" l="1"/>
  <c r="AC553" i="1"/>
  <c r="AE553" i="1"/>
  <c r="AI553" i="1"/>
  <c r="AG553" i="1"/>
  <c r="AH553" i="1"/>
  <c r="AB553" i="1"/>
  <c r="AD553" i="1"/>
  <c r="AF553" i="1"/>
  <c r="AA964" i="1"/>
  <c r="AD964" i="1" l="1"/>
  <c r="AB964" i="1"/>
  <c r="AI964" i="1"/>
  <c r="AG964" i="1"/>
  <c r="AE964" i="1"/>
  <c r="AC964" i="1"/>
  <c r="AF964" i="1"/>
  <c r="AH964" i="1"/>
  <c r="AA774" i="1"/>
  <c r="D553" i="1"/>
  <c r="D964" i="1" l="1"/>
  <c r="AC774" i="1"/>
  <c r="AF774" i="1"/>
  <c r="AE774" i="1"/>
  <c r="AD774" i="1"/>
  <c r="AH774" i="1"/>
  <c r="AB774" i="1"/>
  <c r="AG774" i="1"/>
  <c r="AI774" i="1"/>
  <c r="AA851" i="1"/>
  <c r="AI851" i="1" l="1"/>
  <c r="AH851" i="1"/>
  <c r="AD851" i="1"/>
  <c r="AB851" i="1"/>
  <c r="AC851" i="1"/>
  <c r="AG851" i="1"/>
  <c r="AE851" i="1"/>
  <c r="AF851" i="1"/>
  <c r="D774" i="1"/>
  <c r="AA1059" i="1"/>
  <c r="D851" i="1" l="1"/>
  <c r="AG1059" i="1"/>
  <c r="AI1059" i="1"/>
  <c r="AB1059" i="1"/>
  <c r="AE1059" i="1"/>
  <c r="AC1059" i="1"/>
  <c r="AH1059" i="1"/>
  <c r="AD1059" i="1"/>
  <c r="AF1059" i="1"/>
  <c r="AA862" i="1"/>
  <c r="AG862" i="1" l="1"/>
  <c r="AF862" i="1"/>
  <c r="AB862" i="1"/>
  <c r="AE862" i="1"/>
  <c r="AC862" i="1"/>
  <c r="AD862" i="1"/>
  <c r="AH862" i="1"/>
  <c r="AI862" i="1"/>
  <c r="D1059" i="1"/>
  <c r="AA937" i="1"/>
  <c r="AD937" i="1" l="1"/>
  <c r="AH937" i="1"/>
  <c r="AC937" i="1"/>
  <c r="AI937" i="1"/>
  <c r="AF937" i="1"/>
  <c r="AB937" i="1"/>
  <c r="AE937" i="1"/>
  <c r="AG937" i="1"/>
  <c r="D862" i="1"/>
  <c r="AA1280" i="1"/>
  <c r="D937" i="1" l="1"/>
  <c r="AA1173" i="1"/>
  <c r="AD1280" i="1"/>
  <c r="AH1280" i="1"/>
  <c r="AI1280" i="1"/>
  <c r="AE1280" i="1"/>
  <c r="AB1280" i="1"/>
  <c r="AG1280" i="1"/>
  <c r="AF1280" i="1"/>
  <c r="AC1280" i="1"/>
  <c r="AH1173" i="1" l="1"/>
  <c r="AC1173" i="1"/>
  <c r="AF1173" i="1"/>
  <c r="AB1173" i="1"/>
  <c r="AI1173" i="1"/>
  <c r="AE1173" i="1"/>
  <c r="AG1173" i="1"/>
  <c r="AD1173" i="1"/>
  <c r="D1280" i="1"/>
  <c r="AA552" i="1"/>
  <c r="D1173" i="1" l="1"/>
  <c r="AE552" i="1"/>
  <c r="AB552" i="1"/>
  <c r="AG552" i="1"/>
  <c r="AF552" i="1"/>
  <c r="AH552" i="1"/>
  <c r="AC552" i="1"/>
  <c r="AI552" i="1"/>
  <c r="AD552" i="1"/>
  <c r="AA563" i="1"/>
  <c r="D552" i="1" l="1"/>
  <c r="AE563" i="1"/>
  <c r="AF563" i="1"/>
  <c r="AB563" i="1"/>
  <c r="AI563" i="1"/>
  <c r="AG563" i="1"/>
  <c r="AD563" i="1"/>
  <c r="AH563" i="1"/>
  <c r="AC563" i="1"/>
  <c r="AA799" i="1"/>
  <c r="D563" i="1" l="1"/>
  <c r="AI799" i="1"/>
  <c r="AD799" i="1"/>
  <c r="AB799" i="1"/>
  <c r="AG799" i="1"/>
  <c r="AF799" i="1"/>
  <c r="AC799" i="1"/>
  <c r="AH799" i="1"/>
  <c r="AE799" i="1"/>
  <c r="AA689" i="1"/>
  <c r="D799" i="1" l="1"/>
  <c r="AI689" i="1"/>
  <c r="AF689" i="1"/>
  <c r="AC689" i="1"/>
  <c r="AE689" i="1"/>
  <c r="AD689" i="1"/>
  <c r="AG689" i="1"/>
  <c r="AB689" i="1"/>
  <c r="AH689" i="1"/>
  <c r="D689" i="1" l="1"/>
  <c r="AA257" i="1"/>
  <c r="D604" i="1" l="1"/>
  <c r="AD257" i="1"/>
  <c r="AI257" i="1"/>
  <c r="AC257" i="1"/>
  <c r="AH257" i="1"/>
  <c r="AB257" i="1"/>
  <c r="AE257" i="1"/>
  <c r="AF257" i="1"/>
  <c r="AG257" i="1"/>
  <c r="AA225" i="1"/>
  <c r="AF225" i="1" l="1"/>
  <c r="AG225" i="1"/>
  <c r="AE225" i="1"/>
  <c r="AD225" i="1"/>
  <c r="AC225" i="1"/>
  <c r="AH225" i="1"/>
  <c r="AI225" i="1"/>
  <c r="AB225" i="1"/>
  <c r="D257" i="1"/>
  <c r="AA247" i="1"/>
  <c r="D225" i="1" l="1"/>
  <c r="AF247" i="1"/>
  <c r="AG247" i="1"/>
  <c r="AE247" i="1"/>
  <c r="AD247" i="1"/>
  <c r="AI247" i="1"/>
  <c r="AB247" i="1"/>
  <c r="AH247" i="1"/>
  <c r="AC247" i="1"/>
  <c r="AA830" i="1"/>
  <c r="D247" i="1" l="1"/>
  <c r="AG830" i="1"/>
  <c r="AF830" i="1"/>
  <c r="AE830" i="1"/>
  <c r="AH830" i="1"/>
  <c r="AD830" i="1"/>
  <c r="AB830" i="1"/>
  <c r="AI830" i="1"/>
  <c r="AC830" i="1"/>
  <c r="AA949" i="1"/>
  <c r="AH949" i="1" l="1"/>
  <c r="AG949" i="1"/>
  <c r="AD949" i="1"/>
  <c r="AF949" i="1"/>
  <c r="AC949" i="1"/>
  <c r="AB949" i="1"/>
  <c r="AE949" i="1"/>
  <c r="AI949" i="1"/>
  <c r="AA859" i="1"/>
  <c r="D830" i="1"/>
  <c r="D949" i="1" l="1"/>
  <c r="AF859" i="1"/>
  <c r="AH859" i="1"/>
  <c r="AD859" i="1"/>
  <c r="AI859" i="1"/>
  <c r="AC859" i="1"/>
  <c r="AG859" i="1"/>
  <c r="AE859" i="1"/>
  <c r="AB859" i="1"/>
  <c r="AA477" i="1"/>
  <c r="D859" i="1" l="1"/>
  <c r="AC477" i="1"/>
  <c r="AH477" i="1"/>
  <c r="AD477" i="1"/>
  <c r="AG477" i="1"/>
  <c r="AB477" i="1"/>
  <c r="AI477" i="1"/>
  <c r="AF477" i="1"/>
  <c r="AE477" i="1"/>
  <c r="AA43" i="1"/>
  <c r="AD43" i="1" l="1"/>
  <c r="AB43" i="1"/>
  <c r="AF43" i="1"/>
  <c r="AE43" i="1"/>
  <c r="AI43" i="1"/>
  <c r="AH43" i="1"/>
  <c r="AC43" i="1"/>
  <c r="AG43" i="1"/>
  <c r="D477" i="1"/>
  <c r="AA320" i="1"/>
  <c r="D43" i="1" l="1"/>
  <c r="AE320" i="1"/>
  <c r="AF320" i="1"/>
  <c r="AC320" i="1"/>
  <c r="AI320" i="1"/>
  <c r="AG320" i="1"/>
  <c r="AH320" i="1"/>
  <c r="AD320" i="1"/>
  <c r="AB320" i="1"/>
  <c r="AA1028" i="1"/>
  <c r="D320" i="1" l="1"/>
  <c r="AF1028" i="1"/>
  <c r="AB1028" i="1"/>
  <c r="AG1028" i="1"/>
  <c r="AI1028" i="1"/>
  <c r="AC1028" i="1"/>
  <c r="AD1028" i="1"/>
  <c r="AE1028" i="1"/>
  <c r="AH1028" i="1"/>
  <c r="AA1376" i="1"/>
  <c r="D1028" i="1" l="1"/>
  <c r="AG1376" i="1"/>
  <c r="AC1376" i="1"/>
  <c r="AE1376" i="1"/>
  <c r="AD1376" i="1"/>
  <c r="AF1376" i="1"/>
  <c r="AH1376" i="1"/>
  <c r="AI1376" i="1"/>
  <c r="AB1376" i="1"/>
  <c r="AA997" i="1"/>
  <c r="AI997" i="1" l="1"/>
  <c r="AC997" i="1"/>
  <c r="AG997" i="1"/>
  <c r="AF997" i="1"/>
  <c r="AE997" i="1"/>
  <c r="AB997" i="1"/>
  <c r="AH997" i="1"/>
  <c r="AD997" i="1"/>
  <c r="D1376" i="1"/>
  <c r="AA620" i="1"/>
  <c r="AD620" i="1" l="1"/>
  <c r="AE620" i="1"/>
  <c r="AH620" i="1"/>
  <c r="AC620" i="1"/>
  <c r="AI620" i="1"/>
  <c r="AG620" i="1"/>
  <c r="AB620" i="1"/>
  <c r="AF620" i="1"/>
  <c r="D997" i="1"/>
  <c r="AA639" i="1"/>
  <c r="AC639" i="1" l="1"/>
  <c r="AG639" i="1"/>
  <c r="AI639" i="1"/>
  <c r="AF639" i="1"/>
  <c r="AD639" i="1"/>
  <c r="AH639" i="1"/>
  <c r="AE639" i="1"/>
  <c r="AB639" i="1"/>
  <c r="D620" i="1"/>
  <c r="AA986" i="1"/>
  <c r="D639" i="1" l="1"/>
  <c r="AI986" i="1"/>
  <c r="AG986" i="1"/>
  <c r="AE986" i="1"/>
  <c r="AC986" i="1"/>
  <c r="AD986" i="1"/>
  <c r="AH986" i="1"/>
  <c r="AB986" i="1"/>
  <c r="AF986" i="1"/>
  <c r="AA268" i="1"/>
  <c r="D986" i="1" l="1"/>
  <c r="AH268" i="1"/>
  <c r="AF268" i="1"/>
  <c r="AD268" i="1"/>
  <c r="AB268" i="1"/>
  <c r="AC268" i="1"/>
  <c r="AI268" i="1"/>
  <c r="AE268" i="1"/>
  <c r="AG268" i="1"/>
  <c r="AA1045" i="1"/>
  <c r="D268" i="1" l="1"/>
  <c r="AG1045" i="1"/>
  <c r="AE1045" i="1"/>
  <c r="AH1045" i="1"/>
  <c r="AC1045" i="1"/>
  <c r="AD1045" i="1"/>
  <c r="AI1045" i="1"/>
  <c r="AB1045" i="1"/>
  <c r="AF1045" i="1"/>
  <c r="AA378" i="1"/>
  <c r="D1045" i="1" l="1"/>
  <c r="AH378" i="1"/>
  <c r="AG378" i="1"/>
  <c r="AD378" i="1"/>
  <c r="AF378" i="1"/>
  <c r="AI378" i="1"/>
  <c r="AC378" i="1"/>
  <c r="AE378" i="1"/>
  <c r="AB378" i="1"/>
  <c r="AA1109" i="1"/>
  <c r="D378" i="1" l="1"/>
  <c r="AG1109" i="1"/>
  <c r="AI1109" i="1"/>
  <c r="AH1109" i="1"/>
  <c r="AF1109" i="1"/>
  <c r="AB1109" i="1"/>
  <c r="AC1109" i="1"/>
  <c r="AE1109" i="1"/>
  <c r="AD1109" i="1"/>
  <c r="AA843" i="1"/>
  <c r="D1109" i="1" l="1"/>
  <c r="AC843" i="1"/>
  <c r="AE843" i="1"/>
  <c r="AH843" i="1"/>
  <c r="AG843" i="1"/>
  <c r="AD843" i="1"/>
  <c r="AI843" i="1"/>
  <c r="AF843" i="1"/>
  <c r="AB843" i="1"/>
  <c r="AA995" i="1"/>
  <c r="AA1361" i="1" l="1"/>
  <c r="AH995" i="1"/>
  <c r="AC995" i="1"/>
  <c r="AI995" i="1"/>
  <c r="AE995" i="1"/>
  <c r="AG995" i="1"/>
  <c r="AD995" i="1"/>
  <c r="AB995" i="1"/>
  <c r="AF995" i="1"/>
  <c r="D843" i="1"/>
  <c r="D995" i="1" l="1"/>
  <c r="AI1361" i="1"/>
  <c r="AC1361" i="1"/>
  <c r="AD1361" i="1"/>
  <c r="AF1361" i="1"/>
  <c r="AH1361" i="1"/>
  <c r="AE1361" i="1"/>
  <c r="AB1361" i="1"/>
  <c r="AG1361" i="1"/>
  <c r="AA565" i="1"/>
  <c r="D1361" i="1" l="1"/>
  <c r="AI565" i="1"/>
  <c r="AF565" i="1"/>
  <c r="AD565" i="1"/>
  <c r="AC565" i="1"/>
  <c r="AH565" i="1"/>
  <c r="AB565" i="1"/>
  <c r="AG565" i="1"/>
  <c r="AE565" i="1"/>
  <c r="AA436" i="1"/>
  <c r="D565" i="1" l="1"/>
  <c r="AD436" i="1"/>
  <c r="AH436" i="1"/>
  <c r="AC436" i="1"/>
  <c r="AE436" i="1"/>
  <c r="AG436" i="1"/>
  <c r="AF436" i="1"/>
  <c r="AB436" i="1"/>
  <c r="AI436" i="1"/>
  <c r="AA352" i="1"/>
  <c r="AH352" i="1" l="1"/>
  <c r="AB352" i="1"/>
  <c r="AE352" i="1"/>
  <c r="AD352" i="1"/>
  <c r="AI352" i="1"/>
  <c r="AC352" i="1"/>
  <c r="AG352" i="1"/>
  <c r="AF352" i="1"/>
  <c r="AA1367" i="1"/>
  <c r="D436" i="1"/>
  <c r="D352" i="1" l="1"/>
  <c r="AE1367" i="1"/>
  <c r="AB1367" i="1"/>
  <c r="AG1367" i="1"/>
  <c r="AH1367" i="1"/>
  <c r="AI1367" i="1"/>
  <c r="AF1367" i="1"/>
  <c r="AC1367" i="1"/>
  <c r="AD1367" i="1"/>
  <c r="AA53" i="1"/>
  <c r="D1367" i="1" l="1"/>
  <c r="AE53" i="1"/>
  <c r="AH53" i="1"/>
  <c r="AB53" i="1"/>
  <c r="AD53" i="1"/>
  <c r="AC53" i="1"/>
  <c r="AI53" i="1"/>
  <c r="AF53" i="1"/>
  <c r="AG53" i="1"/>
  <c r="AA167" i="1"/>
  <c r="D53" i="1" l="1"/>
  <c r="AI167" i="1"/>
  <c r="AE167" i="1"/>
  <c r="AB167" i="1"/>
  <c r="AC167" i="1"/>
  <c r="AH167" i="1"/>
  <c r="AD167" i="1"/>
  <c r="AF167" i="1"/>
  <c r="AG167" i="1"/>
  <c r="AA1135" i="1"/>
  <c r="D167" i="1" l="1"/>
  <c r="AA559" i="1"/>
  <c r="AG1135" i="1"/>
  <c r="AB1135" i="1"/>
  <c r="AC1135" i="1"/>
  <c r="AD1135" i="1"/>
  <c r="AF1135" i="1"/>
  <c r="AI1135" i="1"/>
  <c r="AH1135" i="1"/>
  <c r="AE1135" i="1"/>
  <c r="D1135" i="1" l="1"/>
  <c r="AC559" i="1"/>
  <c r="AB559" i="1"/>
  <c r="AH559" i="1"/>
  <c r="AI559" i="1"/>
  <c r="AF559" i="1"/>
  <c r="AD559" i="1"/>
  <c r="AE559" i="1"/>
  <c r="AG559" i="1"/>
  <c r="AA601" i="1"/>
  <c r="AH601" i="1" l="1"/>
  <c r="AC601" i="1"/>
  <c r="AF601" i="1"/>
  <c r="AD601" i="1"/>
  <c r="AB601" i="1"/>
  <c r="AG601" i="1"/>
  <c r="AE601" i="1"/>
  <c r="AI601" i="1"/>
  <c r="AA580" i="1"/>
  <c r="D559" i="1"/>
  <c r="AC580" i="1" l="1"/>
  <c r="AH580" i="1"/>
  <c r="AD580" i="1"/>
  <c r="AG580" i="1"/>
  <c r="AE580" i="1"/>
  <c r="AF580" i="1"/>
  <c r="AB580" i="1"/>
  <c r="AI580" i="1"/>
  <c r="D601" i="1"/>
  <c r="AA939" i="1"/>
  <c r="AB939" i="1" l="1"/>
  <c r="AG939" i="1"/>
  <c r="AF939" i="1"/>
  <c r="AC939" i="1"/>
  <c r="AD939" i="1"/>
  <c r="AI939" i="1"/>
  <c r="AH939" i="1"/>
  <c r="AE939" i="1"/>
  <c r="AA642" i="1"/>
  <c r="D580" i="1"/>
  <c r="D939" i="1" l="1"/>
  <c r="AE642" i="1"/>
  <c r="AD642" i="1"/>
  <c r="AH642" i="1"/>
  <c r="AI642" i="1"/>
  <c r="AG642" i="1"/>
  <c r="AC642" i="1"/>
  <c r="AF642" i="1"/>
  <c r="AB642" i="1"/>
  <c r="AA74" i="1"/>
  <c r="D642" i="1" l="1"/>
  <c r="AB74" i="1"/>
  <c r="AF74" i="1"/>
  <c r="AH74" i="1"/>
  <c r="AG74" i="1"/>
  <c r="AC74" i="1"/>
  <c r="AD74" i="1"/>
  <c r="AE74" i="1"/>
  <c r="AI74" i="1"/>
  <c r="AA784" i="1"/>
  <c r="D74" i="1" l="1"/>
  <c r="AF784" i="1"/>
  <c r="AH784" i="1"/>
  <c r="AD784" i="1"/>
  <c r="AG784" i="1"/>
  <c r="AC784" i="1"/>
  <c r="AE784" i="1"/>
  <c r="AI784" i="1"/>
  <c r="AB784" i="1"/>
  <c r="AA294" i="1"/>
  <c r="D784" i="1" l="1"/>
  <c r="AE294" i="1"/>
  <c r="AF294" i="1"/>
  <c r="AB294" i="1"/>
  <c r="AG294" i="1"/>
  <c r="AC294" i="1"/>
  <c r="AI294" i="1"/>
  <c r="AH294" i="1"/>
  <c r="AD294" i="1"/>
  <c r="AA160" i="1"/>
  <c r="D294" i="1" l="1"/>
  <c r="AB160" i="1"/>
  <c r="AH160" i="1"/>
  <c r="AC160" i="1"/>
  <c r="AG160" i="1"/>
  <c r="AI160" i="1"/>
  <c r="AF160" i="1"/>
  <c r="AD160" i="1"/>
  <c r="AE160" i="1"/>
  <c r="AA557" i="1"/>
  <c r="D160" i="1" l="1"/>
  <c r="AC557" i="1"/>
  <c r="AG557" i="1"/>
  <c r="AE557" i="1"/>
  <c r="AB557" i="1"/>
  <c r="AD557" i="1"/>
  <c r="AF557" i="1"/>
  <c r="AI557" i="1"/>
  <c r="AH557" i="1"/>
  <c r="AA426" i="1"/>
  <c r="AA94" i="1" l="1"/>
  <c r="AG426" i="1"/>
  <c r="AF426" i="1"/>
  <c r="AD426" i="1"/>
  <c r="AC426" i="1"/>
  <c r="AE426" i="1"/>
  <c r="AB426" i="1"/>
  <c r="AH426" i="1"/>
  <c r="AI426" i="1"/>
  <c r="D557" i="1"/>
  <c r="AI94" i="1" l="1"/>
  <c r="AB94" i="1"/>
  <c r="AE94" i="1"/>
  <c r="AD94" i="1"/>
  <c r="AC94" i="1"/>
  <c r="AF94" i="1"/>
  <c r="AG94" i="1"/>
  <c r="AH94" i="1"/>
  <c r="D426" i="1"/>
  <c r="AA629" i="1"/>
  <c r="AA1273" i="1" l="1"/>
  <c r="D94" i="1"/>
  <c r="AD629" i="1"/>
  <c r="AG629" i="1"/>
  <c r="AH629" i="1"/>
  <c r="AE629" i="1"/>
  <c r="AC629" i="1"/>
  <c r="AF629" i="1"/>
  <c r="AB629" i="1"/>
  <c r="AI629" i="1"/>
  <c r="D629" i="1" l="1"/>
  <c r="AI1273" i="1"/>
  <c r="AE1273" i="1"/>
  <c r="AD1273" i="1"/>
  <c r="AB1273" i="1"/>
  <c r="AG1273" i="1"/>
  <c r="AF1273" i="1"/>
  <c r="AH1273" i="1"/>
  <c r="AC1273" i="1"/>
  <c r="AA636" i="1"/>
  <c r="D1273" i="1" l="1"/>
  <c r="AI636" i="1"/>
  <c r="AD636" i="1"/>
  <c r="AF636" i="1"/>
  <c r="AC636" i="1"/>
  <c r="AE636" i="1"/>
  <c r="AG636" i="1"/>
  <c r="AH636" i="1"/>
  <c r="AB636" i="1"/>
  <c r="AA591" i="1"/>
  <c r="D636" i="1" l="1"/>
  <c r="AF591" i="1"/>
  <c r="AC591" i="1"/>
  <c r="AE591" i="1"/>
  <c r="AH591" i="1"/>
  <c r="AI591" i="1"/>
  <c r="AG591" i="1"/>
  <c r="AB591" i="1"/>
  <c r="AD591" i="1"/>
  <c r="AA709" i="1"/>
  <c r="AE709" i="1" l="1"/>
  <c r="AI709" i="1"/>
  <c r="AC709" i="1"/>
  <c r="AB709" i="1"/>
  <c r="AG709" i="1"/>
  <c r="AH709" i="1"/>
  <c r="AD709" i="1"/>
  <c r="AF709" i="1"/>
  <c r="D591" i="1"/>
  <c r="AA125" i="1"/>
  <c r="AB125" i="1" l="1"/>
  <c r="AD125" i="1"/>
  <c r="AC125" i="1"/>
  <c r="AI125" i="1"/>
  <c r="AF125" i="1"/>
  <c r="AH125" i="1"/>
  <c r="AE125" i="1"/>
  <c r="AG125" i="1"/>
  <c r="D709" i="1"/>
  <c r="AA395" i="1"/>
  <c r="AI395" i="1" l="1"/>
  <c r="AH395" i="1"/>
  <c r="AE395" i="1"/>
  <c r="AF395" i="1"/>
  <c r="AG395" i="1"/>
  <c r="AB395" i="1"/>
  <c r="AD395" i="1"/>
  <c r="AC395" i="1"/>
  <c r="D125" i="1"/>
  <c r="AA289" i="1"/>
  <c r="D395" i="1" l="1"/>
  <c r="AI289" i="1"/>
  <c r="AE289" i="1"/>
  <c r="AG289" i="1"/>
  <c r="AC289" i="1"/>
  <c r="AH289" i="1"/>
  <c r="AD289" i="1"/>
  <c r="AB289" i="1"/>
  <c r="AF289" i="1"/>
  <c r="AA1127" i="1"/>
  <c r="D289" i="1" l="1"/>
  <c r="AI1127" i="1"/>
  <c r="AH1127" i="1"/>
  <c r="AF1127" i="1"/>
  <c r="AC1127" i="1"/>
  <c r="AD1127" i="1"/>
  <c r="AB1127" i="1"/>
  <c r="AG1127" i="1"/>
  <c r="AE1127" i="1"/>
  <c r="AA93" i="1"/>
  <c r="D1127" i="1" l="1"/>
  <c r="AG93" i="1"/>
  <c r="AF93" i="1"/>
  <c r="AB93" i="1"/>
  <c r="AI93" i="1"/>
  <c r="AE93" i="1"/>
  <c r="AD93" i="1"/>
  <c r="AH93" i="1"/>
  <c r="AC93" i="1"/>
  <c r="AA391" i="1"/>
  <c r="AG391" i="1" l="1"/>
  <c r="AE391" i="1"/>
  <c r="AH391" i="1"/>
  <c r="AI391" i="1"/>
  <c r="AB391" i="1"/>
  <c r="AD391" i="1"/>
  <c r="AC391" i="1"/>
  <c r="AF391" i="1"/>
  <c r="AA84" i="1"/>
  <c r="D93" i="1"/>
  <c r="D391" i="1" l="1"/>
  <c r="AH84" i="1"/>
  <c r="AE84" i="1"/>
  <c r="AD84" i="1"/>
  <c r="AF84" i="1"/>
  <c r="AC84" i="1"/>
  <c r="AB84" i="1"/>
  <c r="AI84" i="1"/>
  <c r="AG84" i="1"/>
  <c r="AA493" i="1"/>
  <c r="D84" i="1" l="1"/>
  <c r="AA220" i="1"/>
  <c r="AB493" i="1"/>
  <c r="AG493" i="1"/>
  <c r="AI493" i="1"/>
  <c r="AD493" i="1"/>
  <c r="AF493" i="1"/>
  <c r="AH493" i="1"/>
  <c r="AC493" i="1"/>
  <c r="AE493" i="1"/>
  <c r="AG220" i="1" l="1"/>
  <c r="AB220" i="1"/>
  <c r="AI220" i="1"/>
  <c r="AF220" i="1"/>
  <c r="AC220" i="1"/>
  <c r="AE220" i="1"/>
  <c r="AH220" i="1"/>
  <c r="AD220" i="1"/>
  <c r="D493" i="1"/>
  <c r="AA495" i="1"/>
  <c r="AG495" i="1" l="1"/>
  <c r="AB495" i="1"/>
  <c r="AC495" i="1"/>
  <c r="AH495" i="1"/>
  <c r="AE495" i="1"/>
  <c r="AI495" i="1"/>
  <c r="AF495" i="1"/>
  <c r="AD495" i="1"/>
  <c r="D220" i="1"/>
  <c r="AA715" i="1"/>
  <c r="AC715" i="1" l="1"/>
  <c r="AB715" i="1"/>
  <c r="AE715" i="1"/>
  <c r="AI715" i="1"/>
  <c r="AD715" i="1"/>
  <c r="AG715" i="1"/>
  <c r="AF715" i="1"/>
  <c r="AH715" i="1"/>
  <c r="D495" i="1"/>
  <c r="AA644" i="1"/>
  <c r="AB644" i="1" l="1"/>
  <c r="AI644" i="1"/>
  <c r="AG644" i="1"/>
  <c r="AH644" i="1"/>
  <c r="AF644" i="1"/>
  <c r="AC644" i="1"/>
  <c r="AD644" i="1"/>
  <c r="AE644" i="1"/>
  <c r="AA634" i="1"/>
  <c r="D715" i="1"/>
  <c r="D644" i="1" l="1"/>
  <c r="AH634" i="1"/>
  <c r="AD634" i="1"/>
  <c r="AE634" i="1"/>
  <c r="AI634" i="1"/>
  <c r="AC634" i="1"/>
  <c r="AG634" i="1"/>
  <c r="AB634" i="1"/>
  <c r="AF634" i="1"/>
  <c r="AA1248" i="1"/>
  <c r="D634" i="1" l="1"/>
  <c r="AE1248" i="1"/>
  <c r="AF1248" i="1"/>
  <c r="AI1248" i="1"/>
  <c r="AC1248" i="1"/>
  <c r="AD1248" i="1"/>
  <c r="AG1248" i="1"/>
  <c r="AB1248" i="1"/>
  <c r="AH1248" i="1"/>
  <c r="AA370" i="1"/>
  <c r="AC370" i="1" l="1"/>
  <c r="AG370" i="1"/>
  <c r="AD370" i="1"/>
  <c r="AF370" i="1"/>
  <c r="AI370" i="1"/>
  <c r="AH370" i="1"/>
  <c r="AE370" i="1"/>
  <c r="AB370" i="1"/>
  <c r="AA1065" i="1"/>
  <c r="D1248" i="1"/>
  <c r="AA1230" i="1" l="1"/>
  <c r="AI1065" i="1"/>
  <c r="AG1065" i="1"/>
  <c r="AB1065" i="1"/>
  <c r="AE1065" i="1"/>
  <c r="AC1065" i="1"/>
  <c r="AF1065" i="1"/>
  <c r="AH1065" i="1"/>
  <c r="AD1065" i="1"/>
  <c r="D370" i="1"/>
  <c r="D1065" i="1" l="1"/>
  <c r="AF1230" i="1"/>
  <c r="AE1230" i="1"/>
  <c r="AD1230" i="1"/>
  <c r="AI1230" i="1"/>
  <c r="AH1230" i="1"/>
  <c r="AB1230" i="1"/>
  <c r="AC1230" i="1"/>
  <c r="AG1230" i="1"/>
  <c r="AA1030" i="1"/>
  <c r="D1230" i="1" l="1"/>
  <c r="AE1030" i="1"/>
  <c r="AF1030" i="1"/>
  <c r="AH1030" i="1"/>
  <c r="AD1030" i="1"/>
  <c r="AG1030" i="1"/>
  <c r="AB1030" i="1"/>
  <c r="AC1030" i="1"/>
  <c r="AI1030" i="1"/>
  <c r="AA908" i="1"/>
  <c r="D1030" i="1" l="1"/>
  <c r="AG908" i="1"/>
  <c r="AH908" i="1"/>
  <c r="AC908" i="1"/>
  <c r="AI908" i="1"/>
  <c r="AF908" i="1"/>
  <c r="AB908" i="1"/>
  <c r="AE908" i="1"/>
  <c r="AD908" i="1"/>
  <c r="AA412" i="1"/>
  <c r="D908" i="1" l="1"/>
  <c r="AG412" i="1"/>
  <c r="AH412" i="1"/>
  <c r="AB412" i="1"/>
  <c r="AD412" i="1"/>
  <c r="AE412" i="1"/>
  <c r="AC412" i="1"/>
  <c r="AF412" i="1"/>
  <c r="AI412" i="1"/>
  <c r="AA1067" i="1"/>
  <c r="AG1067" i="1" l="1"/>
  <c r="AC1067" i="1"/>
  <c r="AF1067" i="1"/>
  <c r="AB1067" i="1"/>
  <c r="AH1067" i="1"/>
  <c r="AE1067" i="1"/>
  <c r="AD1067" i="1"/>
  <c r="AI1067" i="1"/>
  <c r="D412" i="1"/>
  <c r="AA468" i="1"/>
  <c r="AG468" i="1" l="1"/>
  <c r="AH468" i="1"/>
  <c r="AF468" i="1"/>
  <c r="AI468" i="1"/>
  <c r="AB468" i="1"/>
  <c r="AD468" i="1"/>
  <c r="AE468" i="1"/>
  <c r="AC468" i="1"/>
  <c r="D1067" i="1"/>
  <c r="AA408" i="1"/>
  <c r="D468" i="1" l="1"/>
  <c r="AI408" i="1"/>
  <c r="AE408" i="1"/>
  <c r="AH408" i="1"/>
  <c r="AC408" i="1"/>
  <c r="AD408" i="1"/>
  <c r="AG408" i="1"/>
  <c r="AF408" i="1"/>
  <c r="AB408" i="1"/>
  <c r="AA207" i="1"/>
  <c r="D408" i="1" l="1"/>
  <c r="AC207" i="1"/>
  <c r="AB207" i="1"/>
  <c r="AE207" i="1"/>
  <c r="AI207" i="1"/>
  <c r="AF207" i="1"/>
  <c r="AH207" i="1"/>
  <c r="AD207" i="1"/>
  <c r="AG207" i="1"/>
  <c r="AA1346" i="1"/>
  <c r="D207" i="1" l="1"/>
  <c r="AI1346" i="1"/>
  <c r="AF1346" i="1"/>
  <c r="AH1346" i="1"/>
  <c r="AD1346" i="1"/>
  <c r="AB1346" i="1"/>
  <c r="AE1346" i="1"/>
  <c r="AG1346" i="1"/>
  <c r="AC1346" i="1"/>
  <c r="AA1086" i="1"/>
  <c r="AD1086" i="1" l="1"/>
  <c r="AH1086" i="1"/>
  <c r="AE1086" i="1"/>
  <c r="AC1086" i="1"/>
  <c r="AB1086" i="1"/>
  <c r="AF1086" i="1"/>
  <c r="AI1086" i="1"/>
  <c r="AG1086" i="1"/>
  <c r="AA1078" i="1"/>
  <c r="D1346" i="1"/>
  <c r="D1086" i="1" l="1"/>
  <c r="AI1078" i="1"/>
  <c r="AE1078" i="1"/>
  <c r="AD1078" i="1"/>
  <c r="AC1078" i="1"/>
  <c r="AH1078" i="1"/>
  <c r="AB1078" i="1"/>
  <c r="AG1078" i="1"/>
  <c r="AF1078" i="1"/>
  <c r="AA698" i="1"/>
  <c r="D1078" i="1" l="1"/>
  <c r="AA480" i="1"/>
  <c r="AH698" i="1"/>
  <c r="AG698" i="1"/>
  <c r="AB698" i="1"/>
  <c r="AD698" i="1"/>
  <c r="AI698" i="1"/>
  <c r="AF698" i="1"/>
  <c r="AC698" i="1"/>
  <c r="AE698" i="1"/>
  <c r="D698" i="1" l="1"/>
  <c r="AE480" i="1"/>
  <c r="AC480" i="1"/>
  <c r="AG480" i="1"/>
  <c r="AD480" i="1"/>
  <c r="AI480" i="1"/>
  <c r="AF480" i="1"/>
  <c r="AH480" i="1"/>
  <c r="AB480" i="1"/>
  <c r="AA1317" i="1"/>
  <c r="AF1317" i="1" l="1"/>
  <c r="AE1317" i="1"/>
  <c r="AC1317" i="1"/>
  <c r="AB1317" i="1"/>
  <c r="AD1317" i="1"/>
  <c r="AH1317" i="1"/>
  <c r="AG1317" i="1"/>
  <c r="AI1317" i="1"/>
  <c r="D480" i="1"/>
  <c r="AA1011" i="1"/>
  <c r="AC1011" i="1" l="1"/>
  <c r="AD1011" i="1"/>
  <c r="AH1011" i="1"/>
  <c r="AE1011" i="1"/>
  <c r="AI1011" i="1"/>
  <c r="AG1011" i="1"/>
  <c r="AB1011" i="1"/>
  <c r="AF1011" i="1"/>
  <c r="D1317" i="1"/>
  <c r="AA192" i="1"/>
  <c r="AE192" i="1" l="1"/>
  <c r="AI192" i="1"/>
  <c r="AG192" i="1"/>
  <c r="AF192" i="1"/>
  <c r="AB192" i="1"/>
  <c r="AC192" i="1"/>
  <c r="AD192" i="1"/>
  <c r="AH192" i="1"/>
  <c r="AA185" i="1"/>
  <c r="D1011" i="1"/>
  <c r="D192" i="1" l="1"/>
  <c r="AC185" i="1"/>
  <c r="AB185" i="1"/>
  <c r="AF185" i="1"/>
  <c r="AD185" i="1"/>
  <c r="AE185" i="1"/>
  <c r="AH185" i="1"/>
  <c r="AI185" i="1"/>
  <c r="AG185" i="1"/>
  <c r="AA1205" i="1"/>
  <c r="D185" i="1" l="1"/>
  <c r="AF1205" i="1"/>
  <c r="AH1205" i="1"/>
  <c r="AB1205" i="1"/>
  <c r="AG1205" i="1"/>
  <c r="AE1205" i="1"/>
  <c r="AD1205" i="1"/>
  <c r="AI1205" i="1"/>
  <c r="AC1205" i="1"/>
  <c r="AA1197" i="1" l="1"/>
  <c r="D1205" i="1"/>
  <c r="AE1197" i="1" l="1"/>
  <c r="AD1197" i="1"/>
  <c r="AH1197" i="1"/>
  <c r="AI1197" i="1"/>
  <c r="AC1197" i="1"/>
  <c r="AB1197" i="1"/>
  <c r="AG1197" i="1"/>
  <c r="AF1197" i="1"/>
  <c r="D777" i="1"/>
  <c r="AA788" i="1"/>
  <c r="D1197" i="1" l="1"/>
  <c r="AC788" i="1"/>
  <c r="AI788" i="1"/>
  <c r="AH788" i="1"/>
  <c r="AD788" i="1"/>
  <c r="AE788" i="1"/>
  <c r="AB788" i="1"/>
  <c r="AG788" i="1"/>
  <c r="AF788" i="1"/>
  <c r="AA1069" i="1"/>
  <c r="AH1069" i="1" l="1"/>
  <c r="AE1069" i="1"/>
  <c r="AB1069" i="1"/>
  <c r="AI1069" i="1"/>
  <c r="AF1069" i="1"/>
  <c r="AC1069" i="1"/>
  <c r="AD1069" i="1"/>
  <c r="AG1069" i="1"/>
  <c r="AA171" i="1"/>
  <c r="D788" i="1"/>
  <c r="D1069" i="1" l="1"/>
  <c r="AC171" i="1"/>
  <c r="AD171" i="1"/>
  <c r="AF171" i="1"/>
  <c r="AG171" i="1"/>
  <c r="AE171" i="1"/>
  <c r="AB171" i="1"/>
  <c r="AI171" i="1"/>
  <c r="AH171" i="1"/>
  <c r="AA228" i="1"/>
  <c r="AH228" i="1" l="1"/>
  <c r="AF228" i="1"/>
  <c r="AD228" i="1"/>
  <c r="AI228" i="1"/>
  <c r="AG228" i="1"/>
  <c r="AE228" i="1"/>
  <c r="AC228" i="1"/>
  <c r="AB228" i="1"/>
  <c r="AA740" i="1"/>
  <c r="D171" i="1"/>
  <c r="D228" i="1" l="1"/>
  <c r="AB740" i="1"/>
  <c r="AC740" i="1"/>
  <c r="AH740" i="1"/>
  <c r="AE740" i="1"/>
  <c r="AD740" i="1"/>
  <c r="AF740" i="1"/>
  <c r="AG740" i="1"/>
  <c r="AI740" i="1"/>
  <c r="AA852" i="1"/>
  <c r="AH852" i="1" l="1"/>
  <c r="AI852" i="1"/>
  <c r="AD852" i="1"/>
  <c r="AB852" i="1"/>
  <c r="AC852" i="1"/>
  <c r="AG852" i="1"/>
  <c r="AE852" i="1"/>
  <c r="AF852" i="1"/>
  <c r="D740" i="1"/>
  <c r="D852" i="1" l="1"/>
  <c r="AA1294" i="1"/>
  <c r="AA868" i="1" l="1"/>
  <c r="D1058" i="1"/>
  <c r="AH1294" i="1"/>
  <c r="AF1294" i="1"/>
  <c r="AC1294" i="1"/>
  <c r="AB1294" i="1"/>
  <c r="AE1294" i="1"/>
  <c r="AD1294" i="1"/>
  <c r="AI1294" i="1"/>
  <c r="AG1294" i="1"/>
  <c r="D1294" i="1" l="1"/>
  <c r="AG868" i="1"/>
  <c r="AI868" i="1"/>
  <c r="AB868" i="1"/>
  <c r="AE868" i="1"/>
  <c r="AC868" i="1"/>
  <c r="AD868" i="1"/>
  <c r="AF868" i="1"/>
  <c r="AH868" i="1"/>
  <c r="AA1353" i="1"/>
  <c r="D868" i="1" l="1"/>
  <c r="AH1353" i="1"/>
  <c r="AB1353" i="1"/>
  <c r="AC1353" i="1"/>
  <c r="AG1353" i="1"/>
  <c r="AF1353" i="1"/>
  <c r="AD1353" i="1"/>
  <c r="AE1353" i="1"/>
  <c r="AI1353" i="1"/>
  <c r="AA544" i="1"/>
  <c r="D1353" i="1" l="1"/>
  <c r="AG544" i="1"/>
  <c r="AF544" i="1"/>
  <c r="AH544" i="1"/>
  <c r="AB544" i="1"/>
  <c r="AC544" i="1"/>
  <c r="AD544" i="1"/>
  <c r="AE544" i="1"/>
  <c r="AI544" i="1"/>
  <c r="AA722" i="1"/>
  <c r="D544" i="1" l="1"/>
  <c r="AH722" i="1"/>
  <c r="AC722" i="1"/>
  <c r="AI722" i="1"/>
  <c r="AG722" i="1"/>
  <c r="AE722" i="1"/>
  <c r="AD722" i="1"/>
  <c r="AB722" i="1"/>
  <c r="AF722" i="1"/>
  <c r="AA471" i="1"/>
  <c r="D722" i="1" l="1"/>
  <c r="AH471" i="1"/>
  <c r="AG471" i="1"/>
  <c r="AE471" i="1"/>
  <c r="AF471" i="1"/>
  <c r="AI471" i="1"/>
  <c r="AD471" i="1"/>
  <c r="AC471" i="1"/>
  <c r="AB471" i="1"/>
  <c r="AA319" i="1"/>
  <c r="D471" i="1" l="1"/>
  <c r="AF319" i="1"/>
  <c r="AC319" i="1"/>
  <c r="AB319" i="1"/>
  <c r="AH319" i="1"/>
  <c r="AG319" i="1"/>
  <c r="AI319" i="1"/>
  <c r="AE319" i="1"/>
  <c r="AD319" i="1"/>
  <c r="AA824" i="1"/>
  <c r="AB824" i="1" l="1"/>
  <c r="AH824" i="1"/>
  <c r="AG824" i="1"/>
  <c r="AF824" i="1"/>
  <c r="AD824" i="1"/>
  <c r="AE824" i="1"/>
  <c r="AC824" i="1"/>
  <c r="AI824" i="1"/>
  <c r="D319" i="1"/>
  <c r="AA528" i="1"/>
  <c r="D824" i="1" l="1"/>
  <c r="AC528" i="1"/>
  <c r="AH528" i="1"/>
  <c r="AF528" i="1"/>
  <c r="AI528" i="1"/>
  <c r="AE528" i="1"/>
  <c r="AD528" i="1"/>
  <c r="AG528" i="1"/>
  <c r="AB528" i="1"/>
  <c r="AA541" i="1"/>
  <c r="AH541" i="1" l="1"/>
  <c r="AC541" i="1"/>
  <c r="AI541" i="1"/>
  <c r="AD541" i="1"/>
  <c r="AG541" i="1"/>
  <c r="AE541" i="1"/>
  <c r="AF541" i="1"/>
  <c r="AB541" i="1"/>
  <c r="AA1283" i="1"/>
  <c r="D528" i="1"/>
  <c r="D541" i="1" l="1"/>
  <c r="AE1283" i="1"/>
  <c r="AH1283" i="1"/>
  <c r="AG1283" i="1"/>
  <c r="AI1283" i="1"/>
  <c r="AF1283" i="1"/>
  <c r="AC1283" i="1"/>
  <c r="AB1283" i="1"/>
  <c r="AD1283" i="1"/>
  <c r="AA1204" i="1"/>
  <c r="D1283" i="1" l="1"/>
  <c r="AB1204" i="1"/>
  <c r="AG1204" i="1"/>
  <c r="AF1204" i="1"/>
  <c r="AE1204" i="1"/>
  <c r="AH1204" i="1"/>
  <c r="AD1204" i="1"/>
  <c r="AC1204" i="1"/>
  <c r="AI1204" i="1"/>
  <c r="D1204" i="1" l="1"/>
  <c r="AA1007" i="1" l="1"/>
  <c r="AI1007" i="1" l="1"/>
  <c r="AC1007" i="1"/>
  <c r="AH1007" i="1"/>
  <c r="AF1007" i="1"/>
  <c r="AE1007" i="1"/>
  <c r="AB1007" i="1"/>
  <c r="AD1007" i="1"/>
  <c r="AG1007" i="1"/>
  <c r="AA1137" i="1"/>
  <c r="AD1137" i="1" l="1"/>
  <c r="AC1137" i="1"/>
  <c r="AI1137" i="1"/>
  <c r="AB1137" i="1"/>
  <c r="AE1137" i="1"/>
  <c r="AF1137" i="1"/>
  <c r="AH1137" i="1"/>
  <c r="AG1137" i="1"/>
  <c r="D1007" i="1"/>
  <c r="AA1145" i="1"/>
  <c r="AF1145" i="1" l="1"/>
  <c r="AD1145" i="1"/>
  <c r="AE1145" i="1"/>
  <c r="AG1145" i="1"/>
  <c r="AC1145" i="1"/>
  <c r="AH1145" i="1"/>
  <c r="AI1145" i="1"/>
  <c r="AB1145" i="1"/>
  <c r="AA762" i="1"/>
  <c r="D1137" i="1"/>
  <c r="AC762" i="1" l="1"/>
  <c r="AH762" i="1"/>
  <c r="AB762" i="1"/>
  <c r="AE762" i="1"/>
  <c r="AF762" i="1"/>
  <c r="AD762" i="1"/>
  <c r="AI762" i="1"/>
  <c r="AG762" i="1"/>
  <c r="D1145" i="1"/>
  <c r="AA994" i="1"/>
  <c r="AH994" i="1" l="1"/>
  <c r="AD994" i="1"/>
  <c r="AB994" i="1"/>
  <c r="AI994" i="1"/>
  <c r="AG994" i="1"/>
  <c r="AE994" i="1"/>
  <c r="AC994" i="1"/>
  <c r="AF994" i="1"/>
  <c r="AA1052" i="1"/>
  <c r="D762" i="1"/>
  <c r="AI1052" i="1" l="1"/>
  <c r="AH1052" i="1"/>
  <c r="AF1052" i="1"/>
  <c r="AD1052" i="1"/>
  <c r="AC1052" i="1"/>
  <c r="AE1052" i="1"/>
  <c r="AG1052" i="1"/>
  <c r="AB1052" i="1"/>
  <c r="D994" i="1"/>
  <c r="D1052" i="1" l="1"/>
  <c r="AA663" i="1"/>
  <c r="AE663" i="1" l="1"/>
  <c r="AF663" i="1"/>
  <c r="AH663" i="1"/>
  <c r="AI663" i="1"/>
  <c r="AG663" i="1"/>
  <c r="AB663" i="1"/>
  <c r="AD663" i="1"/>
  <c r="AC663" i="1"/>
  <c r="AA1051" i="1"/>
  <c r="D663" i="1" l="1"/>
  <c r="AG1051" i="1"/>
  <c r="AB1051" i="1"/>
  <c r="AI1051" i="1"/>
  <c r="AD1051" i="1"/>
  <c r="AE1051" i="1"/>
  <c r="AF1051" i="1"/>
  <c r="AC1051" i="1"/>
  <c r="AH1051" i="1"/>
  <c r="AA1150" i="1"/>
  <c r="D1051" i="1" l="1"/>
  <c r="AH1150" i="1"/>
  <c r="AF1150" i="1"/>
  <c r="AI1150" i="1"/>
  <c r="AE1150" i="1"/>
  <c r="AD1150" i="1"/>
  <c r="AC1150" i="1"/>
  <c r="AG1150" i="1"/>
  <c r="AB1150" i="1"/>
  <c r="AA108" i="1"/>
  <c r="D1150" i="1" l="1"/>
  <c r="AB108" i="1"/>
  <c r="AH108" i="1"/>
  <c r="AE108" i="1"/>
  <c r="AG108" i="1"/>
  <c r="AC108" i="1"/>
  <c r="AF108" i="1"/>
  <c r="AI108" i="1"/>
  <c r="AD108" i="1"/>
  <c r="AA1073" i="1"/>
  <c r="D108" i="1" l="1"/>
  <c r="AG1073" i="1"/>
  <c r="AE1073" i="1"/>
  <c r="AD1073" i="1"/>
  <c r="AH1073" i="1"/>
  <c r="AF1073" i="1"/>
  <c r="AB1073" i="1"/>
  <c r="AI1073" i="1"/>
  <c r="AC1073" i="1"/>
  <c r="AA836" i="1"/>
  <c r="AI836" i="1" l="1"/>
  <c r="AB836" i="1"/>
  <c r="AC836" i="1"/>
  <c r="AF836" i="1"/>
  <c r="AG836" i="1"/>
  <c r="AH836" i="1"/>
  <c r="AD836" i="1"/>
  <c r="AE836" i="1"/>
  <c r="AA677" i="1"/>
  <c r="D1073" i="1"/>
  <c r="D836" i="1" l="1"/>
  <c r="AH677" i="1"/>
  <c r="AG677" i="1"/>
  <c r="AI677" i="1"/>
  <c r="AB677" i="1"/>
  <c r="AD677" i="1"/>
  <c r="AC677" i="1"/>
  <c r="AF677" i="1"/>
  <c r="AE677" i="1"/>
  <c r="AA742" i="1"/>
  <c r="D677" i="1" l="1"/>
  <c r="AH742" i="1"/>
  <c r="AG742" i="1"/>
  <c r="AE742" i="1"/>
  <c r="AC742" i="1"/>
  <c r="AF742" i="1"/>
  <c r="AB742" i="1"/>
  <c r="AD742" i="1"/>
  <c r="AI742" i="1"/>
  <c r="AA322" i="1"/>
  <c r="D742" i="1" l="1"/>
  <c r="AI322" i="1"/>
  <c r="AF322" i="1"/>
  <c r="AG322" i="1"/>
  <c r="AC322" i="1"/>
  <c r="AE322" i="1"/>
  <c r="AH322" i="1"/>
  <c r="AD322" i="1"/>
  <c r="AB322" i="1"/>
  <c r="AA488" i="1"/>
  <c r="AB488" i="1" l="1"/>
  <c r="AF488" i="1"/>
  <c r="AI488" i="1"/>
  <c r="AH488" i="1"/>
  <c r="AC488" i="1"/>
  <c r="AE488" i="1"/>
  <c r="AD488" i="1"/>
  <c r="AG488" i="1"/>
  <c r="D322" i="1"/>
  <c r="AA1081" i="1"/>
  <c r="D488" i="1" l="1"/>
  <c r="AC1081" i="1"/>
  <c r="AH1081" i="1"/>
  <c r="AF1081" i="1"/>
  <c r="AE1081" i="1"/>
  <c r="AD1081" i="1"/>
  <c r="AI1081" i="1"/>
  <c r="AB1081" i="1"/>
  <c r="AG1081" i="1"/>
  <c r="AA1025" i="1" l="1"/>
  <c r="D1081" i="1"/>
  <c r="D585" i="1" l="1"/>
  <c r="AC1025" i="1"/>
  <c r="AH1025" i="1"/>
  <c r="AD1025" i="1"/>
  <c r="AI1025" i="1"/>
  <c r="AG1025" i="1"/>
  <c r="AE1025" i="1"/>
  <c r="AB1025" i="1"/>
  <c r="AF1025" i="1"/>
  <c r="AA966" i="1"/>
  <c r="AB966" i="1" l="1"/>
  <c r="AC966" i="1"/>
  <c r="AG966" i="1"/>
  <c r="AF966" i="1"/>
  <c r="AI966" i="1"/>
  <c r="AE966" i="1"/>
  <c r="AD966" i="1"/>
  <c r="AH966" i="1"/>
  <c r="AA1220" i="1"/>
  <c r="D1025" i="1"/>
  <c r="AA812" i="1" l="1"/>
  <c r="AH1220" i="1"/>
  <c r="AD1220" i="1"/>
  <c r="AF1220" i="1"/>
  <c r="AE1220" i="1"/>
  <c r="AC1220" i="1"/>
  <c r="AG1220" i="1"/>
  <c r="AB1220" i="1"/>
  <c r="AI1220" i="1"/>
  <c r="D966" i="1"/>
  <c r="D1220" i="1" l="1"/>
  <c r="AF812" i="1"/>
  <c r="AC812" i="1"/>
  <c r="AE812" i="1"/>
  <c r="AD812" i="1"/>
  <c r="AG812" i="1"/>
  <c r="AB812" i="1"/>
  <c r="AI812" i="1"/>
  <c r="AH812" i="1"/>
  <c r="AA1260" i="1"/>
  <c r="AD1260" i="1" l="1"/>
  <c r="AF1260" i="1"/>
  <c r="AC1260" i="1"/>
  <c r="AE1260" i="1"/>
  <c r="AI1260" i="1"/>
  <c r="AG1260" i="1"/>
  <c r="AB1260" i="1"/>
  <c r="AH1260" i="1"/>
  <c r="D812" i="1"/>
  <c r="AA1146" i="1"/>
  <c r="AI1146" i="1" l="1"/>
  <c r="AG1146" i="1"/>
  <c r="AD1146" i="1"/>
  <c r="AB1146" i="1"/>
  <c r="AE1146" i="1"/>
  <c r="AH1146" i="1"/>
  <c r="AF1146" i="1"/>
  <c r="AC1146" i="1"/>
  <c r="D1260" i="1"/>
  <c r="AA1322" i="1"/>
  <c r="D1146" i="1" l="1"/>
  <c r="AA315" i="1"/>
  <c r="AG1322" i="1"/>
  <c r="AF1322" i="1"/>
  <c r="AE1322" i="1"/>
  <c r="AC1322" i="1"/>
  <c r="AB1322" i="1"/>
  <c r="AD1322" i="1"/>
  <c r="AH1322" i="1"/>
  <c r="AI1322" i="1"/>
  <c r="D1322" i="1" l="1"/>
  <c r="AF315" i="1"/>
  <c r="AB315" i="1"/>
  <c r="AC315" i="1"/>
  <c r="AG315" i="1"/>
  <c r="AH315" i="1"/>
  <c r="AE315" i="1"/>
  <c r="AI315" i="1"/>
  <c r="AD315" i="1"/>
  <c r="AA1124" i="1"/>
  <c r="AG1124" i="1" l="1"/>
  <c r="AF1124" i="1"/>
  <c r="AB1124" i="1"/>
  <c r="AC1124" i="1"/>
  <c r="AI1124" i="1"/>
  <c r="AH1124" i="1"/>
  <c r="AE1124" i="1"/>
  <c r="AD1124" i="1"/>
  <c r="D315" i="1"/>
  <c r="AA1334" i="1"/>
  <c r="D1124" i="1" l="1"/>
  <c r="AA484" i="1"/>
  <c r="AD1334" i="1"/>
  <c r="AG1334" i="1"/>
  <c r="AI1334" i="1"/>
  <c r="AB1334" i="1"/>
  <c r="AE1334" i="1"/>
  <c r="AC1334" i="1"/>
  <c r="AF1334" i="1"/>
  <c r="AH1334" i="1"/>
  <c r="AH484" i="1" l="1"/>
  <c r="AI484" i="1"/>
  <c r="AF484" i="1"/>
  <c r="AG484" i="1"/>
  <c r="AB484" i="1"/>
  <c r="AE484" i="1"/>
  <c r="AD484" i="1"/>
  <c r="AC484" i="1"/>
  <c r="AA1068" i="1"/>
  <c r="D1334" i="1"/>
  <c r="D484" i="1" l="1"/>
  <c r="AI1068" i="1"/>
  <c r="AG1068" i="1"/>
  <c r="AE1068" i="1"/>
  <c r="AD1068" i="1"/>
  <c r="AB1068" i="1"/>
  <c r="AF1068" i="1"/>
  <c r="AC1068" i="1"/>
  <c r="AH1068" i="1"/>
  <c r="AA646" i="1"/>
  <c r="D1068" i="1" l="1"/>
  <c r="AA967" i="1"/>
  <c r="AE646" i="1"/>
  <c r="AF646" i="1"/>
  <c r="AI646" i="1"/>
  <c r="AG646" i="1"/>
  <c r="AB646" i="1"/>
  <c r="AC646" i="1"/>
  <c r="AH646" i="1"/>
  <c r="AD646" i="1"/>
  <c r="D646" i="1" l="1"/>
  <c r="AI967" i="1"/>
  <c r="AB967" i="1"/>
  <c r="AE967" i="1"/>
  <c r="AH967" i="1"/>
  <c r="AG967" i="1"/>
  <c r="AD967" i="1"/>
  <c r="AC967" i="1"/>
  <c r="AF967" i="1"/>
  <c r="AA415" i="1"/>
  <c r="D967" i="1" l="1"/>
  <c r="AG415" i="1"/>
  <c r="AH415" i="1"/>
  <c r="AI415" i="1"/>
  <c r="AC415" i="1"/>
  <c r="AD415" i="1"/>
  <c r="AE415" i="1"/>
  <c r="AB415" i="1"/>
  <c r="AF415" i="1"/>
  <c r="AA682" i="1"/>
  <c r="AG682" i="1" l="1"/>
  <c r="AH682" i="1"/>
  <c r="AI682" i="1"/>
  <c r="AF682" i="1"/>
  <c r="AB682" i="1"/>
  <c r="AC682" i="1"/>
  <c r="AE682" i="1"/>
  <c r="AD682" i="1"/>
  <c r="D415" i="1"/>
  <c r="AA915" i="1"/>
  <c r="D682" i="1" l="1"/>
  <c r="AF915" i="1"/>
  <c r="AE915" i="1"/>
  <c r="AD915" i="1"/>
  <c r="AG915" i="1"/>
  <c r="AC915" i="1"/>
  <c r="AB915" i="1"/>
  <c r="AH915" i="1"/>
  <c r="AI915" i="1"/>
  <c r="AA737" i="1"/>
  <c r="D915" i="1" l="1"/>
  <c r="AH737" i="1"/>
  <c r="AF737" i="1"/>
  <c r="AD737" i="1"/>
  <c r="AC737" i="1"/>
  <c r="AE737" i="1"/>
  <c r="AB737" i="1"/>
  <c r="AG737" i="1"/>
  <c r="AI737" i="1"/>
  <c r="AA1351" i="1"/>
  <c r="AG1351" i="1" l="1"/>
  <c r="AE1351" i="1"/>
  <c r="AD1351" i="1"/>
  <c r="AB1351" i="1"/>
  <c r="AI1351" i="1"/>
  <c r="AF1351" i="1"/>
  <c r="AC1351" i="1"/>
  <c r="AH1351" i="1"/>
  <c r="D737" i="1"/>
  <c r="AA1289" i="1"/>
  <c r="D1351" i="1" l="1"/>
  <c r="AB1289" i="1"/>
  <c r="AI1289" i="1"/>
  <c r="AH1289" i="1"/>
  <c r="AG1289" i="1"/>
  <c r="AD1289" i="1"/>
  <c r="AC1289" i="1"/>
  <c r="AF1289" i="1"/>
  <c r="AE1289" i="1"/>
  <c r="AA1128" i="1"/>
  <c r="D1289" i="1" l="1"/>
  <c r="AI1128" i="1"/>
  <c r="AB1128" i="1"/>
  <c r="AH1128" i="1"/>
  <c r="AC1128" i="1"/>
  <c r="AE1128" i="1"/>
  <c r="AD1128" i="1"/>
  <c r="AG1128" i="1"/>
  <c r="AF1128" i="1"/>
  <c r="AA747" i="1"/>
  <c r="D1128" i="1" l="1"/>
  <c r="AC747" i="1"/>
  <c r="AE747" i="1"/>
  <c r="AI747" i="1"/>
  <c r="AH747" i="1"/>
  <c r="AB747" i="1"/>
  <c r="AD747" i="1"/>
  <c r="AF747" i="1"/>
  <c r="AG747" i="1"/>
  <c r="AA1100" i="1"/>
  <c r="AF1100" i="1" l="1"/>
  <c r="AG1100" i="1"/>
  <c r="AC1100" i="1"/>
  <c r="AB1100" i="1"/>
  <c r="AH1100" i="1"/>
  <c r="AD1100" i="1"/>
  <c r="AI1100" i="1"/>
  <c r="AE1100" i="1"/>
  <c r="D747" i="1"/>
  <c r="AA821" i="1"/>
  <c r="AF821" i="1" l="1"/>
  <c r="AH821" i="1"/>
  <c r="AG821" i="1"/>
  <c r="AC821" i="1"/>
  <c r="AB821" i="1"/>
  <c r="AE821" i="1"/>
  <c r="AI821" i="1"/>
  <c r="AD821" i="1"/>
  <c r="D1100" i="1"/>
  <c r="AA608" i="1"/>
  <c r="D821" i="1" l="1"/>
  <c r="AF608" i="1"/>
  <c r="AB608" i="1"/>
  <c r="AC608" i="1"/>
  <c r="AE608" i="1"/>
  <c r="AI608" i="1"/>
  <c r="AG608" i="1"/>
  <c r="AH608" i="1"/>
  <c r="AD608" i="1"/>
  <c r="AA1075" i="1"/>
  <c r="AD1075" i="1" l="1"/>
  <c r="AF1075" i="1"/>
  <c r="AG1075" i="1"/>
  <c r="AH1075" i="1"/>
  <c r="AB1075" i="1"/>
  <c r="AE1075" i="1"/>
  <c r="AI1075" i="1"/>
  <c r="AC1075" i="1"/>
  <c r="D608" i="1"/>
  <c r="AA481" i="1"/>
  <c r="D1075" i="1" l="1"/>
  <c r="AD481" i="1"/>
  <c r="AE481" i="1"/>
  <c r="AH481" i="1"/>
  <c r="AC481" i="1"/>
  <c r="AB481" i="1"/>
  <c r="AF481" i="1"/>
  <c r="AG481" i="1"/>
  <c r="AI481" i="1"/>
  <c r="AA803" i="1"/>
  <c r="AI803" i="1" l="1"/>
  <c r="AC803" i="1"/>
  <c r="AF803" i="1"/>
  <c r="AD803" i="1"/>
  <c r="AE803" i="1"/>
  <c r="AG803" i="1"/>
  <c r="AB803" i="1"/>
  <c r="AH803" i="1"/>
  <c r="D481" i="1"/>
  <c r="AA619" i="1"/>
  <c r="AI619" i="1" l="1"/>
  <c r="AH619" i="1"/>
  <c r="AB619" i="1"/>
  <c r="AE619" i="1"/>
  <c r="AG619" i="1"/>
  <c r="AD619" i="1"/>
  <c r="AF619" i="1"/>
  <c r="AC619" i="1"/>
  <c r="D803" i="1"/>
  <c r="AA401" i="1"/>
  <c r="D619" i="1" l="1"/>
  <c r="AF401" i="1"/>
  <c r="AI401" i="1"/>
  <c r="AH401" i="1"/>
  <c r="AG401" i="1"/>
  <c r="AE401" i="1"/>
  <c r="AC401" i="1"/>
  <c r="AB401" i="1"/>
  <c r="AD401" i="1"/>
  <c r="AA332" i="1"/>
  <c r="D401" i="1" l="1"/>
  <c r="AI332" i="1"/>
  <c r="AD332" i="1"/>
  <c r="AC332" i="1"/>
  <c r="AH332" i="1"/>
  <c r="AG332" i="1"/>
  <c r="AF332" i="1"/>
  <c r="AB332" i="1"/>
  <c r="AE332" i="1"/>
  <c r="AA1277" i="1"/>
  <c r="D332" i="1" l="1"/>
  <c r="AH1277" i="1"/>
  <c r="AD1277" i="1"/>
  <c r="AC1277" i="1"/>
  <c r="AI1277" i="1"/>
  <c r="AG1277" i="1"/>
  <c r="AB1277" i="1"/>
  <c r="AF1277" i="1"/>
  <c r="AE1277" i="1"/>
  <c r="AA1269" i="1"/>
  <c r="D1277" i="1" l="1"/>
  <c r="AG1269" i="1"/>
  <c r="AC1269" i="1"/>
  <c r="AH1269" i="1"/>
  <c r="AE1269" i="1"/>
  <c r="AD1269" i="1"/>
  <c r="AI1269" i="1"/>
  <c r="AB1269" i="1"/>
  <c r="AF1269" i="1"/>
  <c r="AA1345" i="1"/>
  <c r="AI1345" i="1" l="1"/>
  <c r="AB1345" i="1"/>
  <c r="AE1345" i="1"/>
  <c r="AG1345" i="1"/>
  <c r="AH1345" i="1"/>
  <c r="AF1345" i="1"/>
  <c r="AD1345" i="1"/>
  <c r="AC1345" i="1"/>
  <c r="AA491" i="1"/>
  <c r="D1269" i="1"/>
  <c r="D1345" i="1" l="1"/>
  <c r="AF491" i="1"/>
  <c r="AE491" i="1"/>
  <c r="AB491" i="1"/>
  <c r="AH491" i="1"/>
  <c r="AG491" i="1"/>
  <c r="AD491" i="1"/>
  <c r="AI491" i="1"/>
  <c r="AC491" i="1"/>
  <c r="AA1207" i="1"/>
  <c r="AG1207" i="1" l="1"/>
  <c r="AD1207" i="1"/>
  <c r="AH1207" i="1"/>
  <c r="AF1207" i="1"/>
  <c r="AE1207" i="1"/>
  <c r="AI1207" i="1"/>
  <c r="AC1207" i="1"/>
  <c r="AB1207" i="1"/>
  <c r="AA916" i="1"/>
  <c r="D491" i="1"/>
  <c r="D1207" i="1" l="1"/>
  <c r="AH916" i="1"/>
  <c r="AG916" i="1"/>
  <c r="AF916" i="1"/>
  <c r="AC916" i="1"/>
  <c r="AI916" i="1"/>
  <c r="AB916" i="1"/>
  <c r="AD916" i="1"/>
  <c r="AE916" i="1"/>
  <c r="D916" i="1" l="1"/>
  <c r="AA1085" i="1"/>
  <c r="AD1085" i="1" l="1"/>
  <c r="AG1085" i="1"/>
  <c r="AI1085" i="1"/>
  <c r="AC1085" i="1"/>
  <c r="AF1085" i="1"/>
  <c r="AB1085" i="1"/>
  <c r="AH1085" i="1"/>
  <c r="AE1085" i="1"/>
  <c r="AA1329" i="1"/>
  <c r="D1085" i="1" l="1"/>
  <c r="AD1329" i="1"/>
  <c r="AH1329" i="1"/>
  <c r="AF1329" i="1"/>
  <c r="AE1329" i="1"/>
  <c r="AG1329" i="1"/>
  <c r="AC1329" i="1"/>
  <c r="AI1329" i="1"/>
  <c r="AB1329" i="1"/>
  <c r="AA574" i="1"/>
  <c r="AB574" i="1" l="1"/>
  <c r="AG574" i="1"/>
  <c r="AD574" i="1"/>
  <c r="AF574" i="1"/>
  <c r="AI574" i="1"/>
  <c r="AC574" i="1"/>
  <c r="AE574" i="1"/>
  <c r="AH574" i="1"/>
  <c r="D1329" i="1"/>
  <c r="AA1126" i="1"/>
  <c r="D574" i="1" l="1"/>
  <c r="AI1126" i="1"/>
  <c r="AE1126" i="1"/>
  <c r="AH1126" i="1"/>
  <c r="AD1126" i="1"/>
  <c r="AB1126" i="1"/>
  <c r="AF1126" i="1"/>
  <c r="AG1126" i="1"/>
  <c r="AC1126" i="1"/>
  <c r="AA213" i="1"/>
  <c r="AD213" i="1" l="1"/>
  <c r="AI213" i="1"/>
  <c r="AF213" i="1"/>
  <c r="AB213" i="1"/>
  <c r="AC213" i="1"/>
  <c r="AE213" i="1"/>
  <c r="AG213" i="1"/>
  <c r="AH213" i="1"/>
  <c r="AA1160" i="1"/>
  <c r="D1126" i="1"/>
  <c r="D213" i="1" l="1"/>
  <c r="AG1160" i="1"/>
  <c r="AF1160" i="1"/>
  <c r="AE1160" i="1"/>
  <c r="AD1160" i="1"/>
  <c r="AB1160" i="1"/>
  <c r="AI1160" i="1"/>
  <c r="AH1160" i="1"/>
  <c r="AC1160" i="1"/>
  <c r="AA211" i="1"/>
  <c r="AE211" i="1" l="1"/>
  <c r="AB211" i="1"/>
  <c r="AG211" i="1"/>
  <c r="AD211" i="1"/>
  <c r="AF211" i="1"/>
  <c r="AC211" i="1"/>
  <c r="AI211" i="1"/>
  <c r="AH211" i="1"/>
  <c r="AA1316" i="1"/>
  <c r="D1160" i="1"/>
  <c r="D211" i="1" l="1"/>
  <c r="AC1316" i="1"/>
  <c r="AH1316" i="1"/>
  <c r="AB1316" i="1"/>
  <c r="AE1316" i="1"/>
  <c r="AD1316" i="1"/>
  <c r="AF1316" i="1"/>
  <c r="AI1316" i="1"/>
  <c r="AG1316" i="1"/>
  <c r="AA626" i="1"/>
  <c r="AI626" i="1" l="1"/>
  <c r="AB626" i="1"/>
  <c r="AE626" i="1"/>
  <c r="AD626" i="1"/>
  <c r="AH626" i="1"/>
  <c r="AF626" i="1"/>
  <c r="AC626" i="1"/>
  <c r="AG626" i="1"/>
  <c r="AA1033" i="1"/>
  <c r="D1316" i="1"/>
  <c r="D626" i="1" l="1"/>
  <c r="AI1033" i="1"/>
  <c r="AD1033" i="1"/>
  <c r="AF1033" i="1"/>
  <c r="AG1033" i="1"/>
  <c r="AH1033" i="1"/>
  <c r="AE1033" i="1"/>
  <c r="AB1033" i="1"/>
  <c r="AC1033" i="1"/>
  <c r="AA91" i="1"/>
  <c r="AH91" i="1" l="1"/>
  <c r="AF91" i="1"/>
  <c r="AD91" i="1"/>
  <c r="AI91" i="1"/>
  <c r="AB91" i="1"/>
  <c r="AE91" i="1"/>
  <c r="AC91" i="1"/>
  <c r="AG91" i="1"/>
  <c r="AA367" i="1"/>
  <c r="D1033" i="1"/>
  <c r="D91" i="1" l="1"/>
  <c r="AB367" i="1"/>
  <c r="AG367" i="1"/>
  <c r="AI367" i="1"/>
  <c r="AD367" i="1"/>
  <c r="AF367" i="1"/>
  <c r="AH367" i="1"/>
  <c r="AE367" i="1"/>
  <c r="AC367" i="1"/>
  <c r="AA725" i="1"/>
  <c r="AB725" i="1" l="1"/>
  <c r="AG725" i="1"/>
  <c r="AI725" i="1"/>
  <c r="AF725" i="1"/>
  <c r="AE725" i="1"/>
  <c r="AC725" i="1"/>
  <c r="AD725" i="1"/>
  <c r="AH725" i="1"/>
  <c r="AA652" i="1"/>
  <c r="D367" i="1"/>
  <c r="AE652" i="1" l="1"/>
  <c r="AG652" i="1"/>
  <c r="AI652" i="1"/>
  <c r="AC652" i="1"/>
  <c r="AB652" i="1"/>
  <c r="AD652" i="1"/>
  <c r="AH652" i="1"/>
  <c r="AF652" i="1"/>
  <c r="D725" i="1"/>
  <c r="AA363" i="1"/>
  <c r="AG363" i="1" l="1"/>
  <c r="AB363" i="1"/>
  <c r="AH363" i="1"/>
  <c r="AI363" i="1"/>
  <c r="AD363" i="1"/>
  <c r="AE363" i="1"/>
  <c r="AF363" i="1"/>
  <c r="AC363" i="1"/>
  <c r="AA640" i="1"/>
  <c r="D652" i="1"/>
  <c r="D363" i="1" l="1"/>
  <c r="AD640" i="1"/>
  <c r="AC640" i="1"/>
  <c r="AG640" i="1"/>
  <c r="AI640" i="1"/>
  <c r="AH640" i="1"/>
  <c r="AB640" i="1"/>
  <c r="AF640" i="1"/>
  <c r="AE640" i="1"/>
  <c r="AA991" i="1"/>
  <c r="AI991" i="1" l="1"/>
  <c r="AC991" i="1"/>
  <c r="AD991" i="1"/>
  <c r="AF991" i="1"/>
  <c r="AB991" i="1"/>
  <c r="AE991" i="1"/>
  <c r="AH991" i="1"/>
  <c r="AG991" i="1"/>
  <c r="D640" i="1"/>
  <c r="AA330" i="1"/>
  <c r="AB330" i="1" l="1"/>
  <c r="AD330" i="1"/>
  <c r="AF330" i="1"/>
  <c r="AH330" i="1"/>
  <c r="AC330" i="1"/>
  <c r="AG330" i="1"/>
  <c r="AI330" i="1"/>
  <c r="AE330" i="1"/>
  <c r="D991" i="1"/>
  <c r="AA409" i="1"/>
  <c r="D330" i="1" l="1"/>
  <c r="AA870" i="1"/>
  <c r="AH409" i="1"/>
  <c r="AB409" i="1"/>
  <c r="AF409" i="1"/>
  <c r="AI409" i="1"/>
  <c r="AC409" i="1"/>
  <c r="AG409" i="1"/>
  <c r="AE409" i="1"/>
  <c r="AD409" i="1"/>
  <c r="D409" i="1" l="1"/>
  <c r="AH870" i="1"/>
  <c r="AC870" i="1"/>
  <c r="AE870" i="1"/>
  <c r="AG870" i="1"/>
  <c r="AF870" i="1"/>
  <c r="AI870" i="1"/>
  <c r="AB870" i="1"/>
  <c r="AD870" i="1"/>
  <c r="AA874" i="1"/>
  <c r="AG874" i="1" l="1"/>
  <c r="AF874" i="1"/>
  <c r="AI874" i="1"/>
  <c r="AB874" i="1"/>
  <c r="AE874" i="1"/>
  <c r="AD874" i="1"/>
  <c r="AH874" i="1"/>
  <c r="AC874" i="1"/>
  <c r="D870" i="1"/>
  <c r="AA655" i="1"/>
  <c r="D874" i="1" l="1"/>
  <c r="AH655" i="1"/>
  <c r="AI655" i="1"/>
  <c r="AB655" i="1"/>
  <c r="AG655" i="1"/>
  <c r="AF655" i="1"/>
  <c r="AE655" i="1"/>
  <c r="AC655" i="1"/>
  <c r="AD655" i="1"/>
  <c r="AA1036" i="1"/>
  <c r="D655" i="1" l="1"/>
  <c r="AF1036" i="1"/>
  <c r="AB1036" i="1"/>
  <c r="AE1036" i="1"/>
  <c r="AD1036" i="1"/>
  <c r="AC1036" i="1"/>
  <c r="AH1036" i="1"/>
  <c r="AG1036" i="1"/>
  <c r="AI1036" i="1"/>
  <c r="AA914" i="1"/>
  <c r="D1036" i="1" l="1"/>
  <c r="AH914" i="1"/>
  <c r="AE914" i="1"/>
  <c r="AD914" i="1"/>
  <c r="AI914" i="1"/>
  <c r="AB914" i="1"/>
  <c r="AC914" i="1"/>
  <c r="AG914" i="1"/>
  <c r="AF914" i="1"/>
  <c r="AA75" i="1"/>
  <c r="D914" i="1" l="1"/>
  <c r="AG75" i="1"/>
  <c r="AI75" i="1"/>
  <c r="AD75" i="1"/>
  <c r="AE75" i="1"/>
  <c r="AB75" i="1"/>
  <c r="AC75" i="1"/>
  <c r="AH75" i="1"/>
  <c r="AF75" i="1"/>
  <c r="AA164" i="1"/>
  <c r="AG164" i="1" l="1"/>
  <c r="AC164" i="1"/>
  <c r="AF164" i="1"/>
  <c r="AI164" i="1"/>
  <c r="AE164" i="1"/>
  <c r="AH164" i="1"/>
  <c r="AD164" i="1"/>
  <c r="AB164" i="1"/>
  <c r="D75" i="1"/>
  <c r="AA1095" i="1"/>
  <c r="AF1095" i="1" l="1"/>
  <c r="AC1095" i="1"/>
  <c r="AE1095" i="1"/>
  <c r="AI1095" i="1"/>
  <c r="AG1095" i="1"/>
  <c r="AB1095" i="1"/>
  <c r="AD1095" i="1"/>
  <c r="AH1095" i="1"/>
  <c r="D164" i="1"/>
  <c r="AA883" i="1"/>
  <c r="AH883" i="1" l="1"/>
  <c r="AC883" i="1"/>
  <c r="AI883" i="1"/>
  <c r="AG883" i="1"/>
  <c r="AD883" i="1"/>
  <c r="AB883" i="1"/>
  <c r="AE883" i="1"/>
  <c r="AF883" i="1"/>
  <c r="D1095" i="1"/>
  <c r="AA189" i="1"/>
  <c r="AA659" i="1" l="1"/>
  <c r="D883" i="1"/>
  <c r="AB189" i="1"/>
  <c r="AC189" i="1"/>
  <c r="AE189" i="1"/>
  <c r="AF189" i="1"/>
  <c r="AG189" i="1"/>
  <c r="AD189" i="1"/>
  <c r="AH189" i="1"/>
  <c r="AI189" i="1"/>
  <c r="D189" i="1" l="1"/>
  <c r="AC659" i="1"/>
  <c r="AI659" i="1"/>
  <c r="AE659" i="1"/>
  <c r="AD659" i="1"/>
  <c r="AB659" i="1"/>
  <c r="AF659" i="1"/>
  <c r="AG659" i="1"/>
  <c r="AH659" i="1"/>
  <c r="AA635" i="1"/>
  <c r="AD635" i="1" l="1"/>
  <c r="AC635" i="1"/>
  <c r="AE635" i="1"/>
  <c r="AI635" i="1"/>
  <c r="AH635" i="1"/>
  <c r="AG635" i="1"/>
  <c r="AB635" i="1"/>
  <c r="AF635" i="1"/>
  <c r="D659" i="1"/>
  <c r="AA926" i="1"/>
  <c r="AI926" i="1" l="1"/>
  <c r="AE926" i="1"/>
  <c r="AF926" i="1"/>
  <c r="AH926" i="1"/>
  <c r="AC926" i="1"/>
  <c r="AB926" i="1"/>
  <c r="AD926" i="1"/>
  <c r="AG926" i="1"/>
  <c r="D635" i="1"/>
  <c r="AA702" i="1"/>
  <c r="AI702" i="1" l="1"/>
  <c r="AC702" i="1"/>
  <c r="AB702" i="1"/>
  <c r="AH702" i="1"/>
  <c r="AF702" i="1"/>
  <c r="AG702" i="1"/>
  <c r="AD702" i="1"/>
  <c r="AE702" i="1"/>
  <c r="D926" i="1"/>
  <c r="AA457" i="1"/>
  <c r="AE457" i="1" l="1"/>
  <c r="AG457" i="1"/>
  <c r="AC457" i="1"/>
  <c r="AB457" i="1"/>
  <c r="AH457" i="1"/>
  <c r="AF457" i="1"/>
  <c r="AD457" i="1"/>
  <c r="AI457" i="1"/>
  <c r="D702" i="1"/>
  <c r="AA1263" i="1"/>
  <c r="AD1263" i="1" l="1"/>
  <c r="AC1263" i="1"/>
  <c r="AB1263" i="1"/>
  <c r="AH1263" i="1"/>
  <c r="AE1263" i="1"/>
  <c r="AG1263" i="1"/>
  <c r="AF1263" i="1"/>
  <c r="AI1263" i="1"/>
  <c r="D457" i="1"/>
  <c r="AA1305" i="1"/>
  <c r="AG1305" i="1" l="1"/>
  <c r="AH1305" i="1"/>
  <c r="AC1305" i="1"/>
  <c r="AD1305" i="1"/>
  <c r="AI1305" i="1"/>
  <c r="AB1305" i="1"/>
  <c r="AE1305" i="1"/>
  <c r="AF1305" i="1"/>
  <c r="AA1076" i="1"/>
  <c r="D1263" i="1"/>
  <c r="AB1076" i="1" l="1"/>
  <c r="AF1076" i="1"/>
  <c r="AH1076" i="1"/>
  <c r="AG1076" i="1"/>
  <c r="AI1076" i="1"/>
  <c r="AC1076" i="1"/>
  <c r="AE1076" i="1"/>
  <c r="AD1076" i="1"/>
  <c r="D1305" i="1"/>
  <c r="AA1368" i="1"/>
  <c r="D1076" i="1" l="1"/>
  <c r="AB1368" i="1"/>
  <c r="AC1368" i="1"/>
  <c r="AI1368" i="1"/>
  <c r="AH1368" i="1"/>
  <c r="AG1368" i="1"/>
  <c r="AD1368" i="1"/>
  <c r="AF1368" i="1"/>
  <c r="AE1368" i="1"/>
  <c r="AA347" i="1"/>
  <c r="AD347" i="1" l="1"/>
  <c r="AF347" i="1"/>
  <c r="AC347" i="1"/>
  <c r="AI347" i="1"/>
  <c r="AE347" i="1"/>
  <c r="AG347" i="1"/>
  <c r="AB347" i="1"/>
  <c r="AH347" i="1"/>
  <c r="AA263" i="1"/>
  <c r="D1368" i="1"/>
  <c r="D347" i="1" l="1"/>
  <c r="AE263" i="1"/>
  <c r="AI263" i="1"/>
  <c r="AH263" i="1"/>
  <c r="AF263" i="1"/>
  <c r="AG263" i="1"/>
  <c r="AB263" i="1"/>
  <c r="AD263" i="1"/>
  <c r="AC263" i="1"/>
  <c r="AA390" i="1"/>
  <c r="AI390" i="1" l="1"/>
  <c r="AF390" i="1"/>
  <c r="AE390" i="1"/>
  <c r="AH390" i="1"/>
  <c r="AD390" i="1"/>
  <c r="AG390" i="1"/>
  <c r="AC390" i="1"/>
  <c r="AB390" i="1"/>
  <c r="AA1369" i="1"/>
  <c r="D263" i="1"/>
  <c r="D390" i="1" l="1"/>
  <c r="AI1369" i="1"/>
  <c r="AH1369" i="1"/>
  <c r="AE1369" i="1"/>
  <c r="AC1369" i="1"/>
  <c r="AG1369" i="1"/>
  <c r="AD1369" i="1"/>
  <c r="AF1369" i="1"/>
  <c r="AB1369" i="1"/>
  <c r="AA888" i="1"/>
  <c r="D1369" i="1" l="1"/>
  <c r="AD888" i="1"/>
  <c r="AE888" i="1"/>
  <c r="AC888" i="1"/>
  <c r="AF888" i="1"/>
  <c r="AI888" i="1"/>
  <c r="AH888" i="1"/>
  <c r="AG888" i="1"/>
  <c r="AB888" i="1"/>
  <c r="AA36" i="1"/>
  <c r="D888" i="1" l="1"/>
  <c r="AB36" i="1"/>
  <c r="AE36" i="1"/>
  <c r="AF36" i="1"/>
  <c r="AD36" i="1"/>
  <c r="AC36" i="1"/>
  <c r="AI36" i="1"/>
  <c r="AH36" i="1"/>
  <c r="AG36" i="1"/>
  <c r="AA1209" i="1"/>
  <c r="D36" i="1" l="1"/>
  <c r="AE1209" i="1"/>
  <c r="AD1209" i="1"/>
  <c r="AH1209" i="1"/>
  <c r="AB1209" i="1"/>
  <c r="AC1209" i="1"/>
  <c r="AF1209" i="1"/>
  <c r="AG1209" i="1"/>
  <c r="AI1209" i="1"/>
  <c r="AA204" i="1"/>
  <c r="D1209" i="1" l="1"/>
  <c r="AI204" i="1"/>
  <c r="AE204" i="1"/>
  <c r="AC204" i="1"/>
  <c r="AB204" i="1"/>
  <c r="AF204" i="1"/>
  <c r="AG204" i="1"/>
  <c r="AD204" i="1"/>
  <c r="AH204" i="1"/>
  <c r="AA1186" i="1"/>
  <c r="AC1186" i="1" l="1"/>
  <c r="AI1186" i="1"/>
  <c r="AH1186" i="1"/>
  <c r="AG1186" i="1"/>
  <c r="AE1186" i="1"/>
  <c r="AD1186" i="1"/>
  <c r="AB1186" i="1"/>
  <c r="AF1186" i="1"/>
  <c r="D204" i="1"/>
  <c r="AA249" i="1"/>
  <c r="AA417" i="1" l="1"/>
  <c r="AC249" i="1"/>
  <c r="AF249" i="1"/>
  <c r="AH249" i="1"/>
  <c r="AI249" i="1"/>
  <c r="AG249" i="1"/>
  <c r="AB249" i="1"/>
  <c r="AD249" i="1"/>
  <c r="AE249" i="1"/>
  <c r="D1186" i="1"/>
  <c r="AI417" i="1" l="1"/>
  <c r="AE417" i="1"/>
  <c r="AG417" i="1"/>
  <c r="AD417" i="1"/>
  <c r="AF417" i="1"/>
  <c r="AH417" i="1"/>
  <c r="AC417" i="1"/>
  <c r="AB417" i="1"/>
  <c r="D249" i="1"/>
  <c r="AA1287" i="1"/>
  <c r="D417" i="1" l="1"/>
  <c r="AI1287" i="1"/>
  <c r="AC1287" i="1"/>
  <c r="AF1287" i="1"/>
  <c r="AE1287" i="1"/>
  <c r="AD1287" i="1"/>
  <c r="AB1287" i="1"/>
  <c r="AH1287" i="1"/>
  <c r="AG1287" i="1"/>
  <c r="AA797" i="1"/>
  <c r="AE797" i="1" l="1"/>
  <c r="AC797" i="1"/>
  <c r="AG797" i="1"/>
  <c r="AH797" i="1"/>
  <c r="AB797" i="1"/>
  <c r="AF797" i="1"/>
  <c r="AI797" i="1"/>
  <c r="AD797" i="1"/>
  <c r="D1287" i="1"/>
  <c r="AA234" i="1"/>
  <c r="AB234" i="1" l="1"/>
  <c r="AD234" i="1"/>
  <c r="AH234" i="1"/>
  <c r="AF234" i="1"/>
  <c r="AG234" i="1"/>
  <c r="AE234" i="1"/>
  <c r="AI234" i="1"/>
  <c r="AC234" i="1"/>
  <c r="AA71" i="1"/>
  <c r="D797" i="1"/>
  <c r="D234" i="1" l="1"/>
  <c r="AF71" i="1"/>
  <c r="AD71" i="1"/>
  <c r="AI71" i="1"/>
  <c r="AB71" i="1"/>
  <c r="AE71" i="1"/>
  <c r="AH71" i="1"/>
  <c r="AC71" i="1"/>
  <c r="AG71" i="1"/>
  <c r="AA1372" i="1"/>
  <c r="D71" i="1" l="1"/>
  <c r="AC1372" i="1"/>
  <c r="AD1372" i="1"/>
  <c r="AI1372" i="1"/>
  <c r="AH1372" i="1"/>
  <c r="AE1372" i="1"/>
  <c r="AF1372" i="1"/>
  <c r="AG1372" i="1"/>
  <c r="AB1372" i="1"/>
  <c r="AA834" i="1"/>
  <c r="AC834" i="1" l="1"/>
  <c r="AE834" i="1"/>
  <c r="AG834" i="1"/>
  <c r="AB834" i="1"/>
  <c r="AD834" i="1"/>
  <c r="AF834" i="1"/>
  <c r="AI834" i="1"/>
  <c r="AH834" i="1"/>
  <c r="AA1022" i="1"/>
  <c r="D1372" i="1"/>
  <c r="AH1022" i="1" l="1"/>
  <c r="AF1022" i="1"/>
  <c r="AG1022" i="1"/>
  <c r="AI1022" i="1"/>
  <c r="AD1022" i="1"/>
  <c r="AE1022" i="1"/>
  <c r="AB1022" i="1"/>
  <c r="AC1022" i="1"/>
  <c r="AA792" i="1"/>
  <c r="D834" i="1"/>
  <c r="D1022" i="1" l="1"/>
  <c r="AH792" i="1"/>
  <c r="AD792" i="1"/>
  <c r="AF792" i="1"/>
  <c r="AB792" i="1"/>
  <c r="AE792" i="1"/>
  <c r="AC792" i="1"/>
  <c r="AI792" i="1"/>
  <c r="AG792" i="1"/>
  <c r="AA1314" i="1"/>
  <c r="D792" i="1" l="1"/>
  <c r="AB1314" i="1"/>
  <c r="AG1314" i="1"/>
  <c r="AE1314" i="1"/>
  <c r="AD1314" i="1"/>
  <c r="AF1314" i="1"/>
  <c r="AH1314" i="1"/>
  <c r="AC1314" i="1"/>
  <c r="AI1314" i="1"/>
  <c r="AA529" i="1"/>
  <c r="D1314" i="1" l="1"/>
  <c r="AF529" i="1"/>
  <c r="AD529" i="1"/>
  <c r="AC529" i="1"/>
  <c r="AB529" i="1"/>
  <c r="AH529" i="1"/>
  <c r="AI529" i="1"/>
  <c r="AG529" i="1"/>
  <c r="AE529" i="1"/>
  <c r="AA511" i="1"/>
  <c r="AE511" i="1" l="1"/>
  <c r="AH511" i="1"/>
  <c r="AG511" i="1"/>
  <c r="AC511" i="1"/>
  <c r="AD511" i="1"/>
  <c r="AI511" i="1"/>
  <c r="AB511" i="1"/>
  <c r="AF511" i="1"/>
  <c r="AA1010" i="1"/>
  <c r="D529" i="1"/>
  <c r="D511" i="1" l="1"/>
  <c r="AI1010" i="1"/>
  <c r="AD1010" i="1"/>
  <c r="AC1010" i="1"/>
  <c r="AF1010" i="1"/>
  <c r="AE1010" i="1"/>
  <c r="AB1010" i="1"/>
  <c r="AH1010" i="1"/>
  <c r="AG1010" i="1"/>
  <c r="AA1310" i="1"/>
  <c r="D1010" i="1" l="1"/>
  <c r="AD1310" i="1"/>
  <c r="AC1310" i="1"/>
  <c r="AB1310" i="1"/>
  <c r="AE1310" i="1"/>
  <c r="AI1310" i="1"/>
  <c r="AG1310" i="1"/>
  <c r="AH1310" i="1"/>
  <c r="AF1310" i="1"/>
  <c r="AA671" i="1"/>
  <c r="AF671" i="1" l="1"/>
  <c r="AI671" i="1"/>
  <c r="AG671" i="1"/>
  <c r="AB671" i="1"/>
  <c r="AH671" i="1"/>
  <c r="AE671" i="1"/>
  <c r="AD671" i="1"/>
  <c r="AC671" i="1"/>
  <c r="D1310" i="1"/>
  <c r="AA58" i="1"/>
  <c r="D671" i="1" l="1"/>
  <c r="AG58" i="1"/>
  <c r="AF58" i="1"/>
  <c r="AE58" i="1"/>
  <c r="AH58" i="1"/>
  <c r="AI58" i="1"/>
  <c r="AC58" i="1"/>
  <c r="D58" i="1" s="1"/>
  <c r="AB58" i="1"/>
  <c r="AD58" i="1"/>
  <c r="AA57" i="1"/>
  <c r="AB57" i="1" l="1"/>
  <c r="AF57" i="1"/>
  <c r="AD57" i="1"/>
  <c r="AI57" i="1"/>
  <c r="AC57" i="1"/>
  <c r="AG57" i="1"/>
  <c r="AE57" i="1"/>
  <c r="AH57" i="1"/>
  <c r="AA818" i="1"/>
  <c r="D57" i="1" l="1"/>
  <c r="AD818" i="1"/>
  <c r="AC818" i="1"/>
  <c r="AI818" i="1"/>
  <c r="AE818" i="1"/>
  <c r="AH818" i="1"/>
  <c r="AF818" i="1"/>
  <c r="AB818" i="1"/>
  <c r="AG818" i="1"/>
  <c r="AA1115" i="1"/>
  <c r="D818" i="1" l="1"/>
  <c r="AH1115" i="1"/>
  <c r="AE1115" i="1"/>
  <c r="AG1115" i="1"/>
  <c r="AC1115" i="1"/>
  <c r="AF1115" i="1"/>
  <c r="AB1115" i="1"/>
  <c r="AD1115" i="1"/>
  <c r="AI1115" i="1"/>
  <c r="AA838" i="1"/>
  <c r="AH838" i="1" l="1"/>
  <c r="AE838" i="1"/>
  <c r="AD838" i="1"/>
  <c r="AG838" i="1"/>
  <c r="AB838" i="1"/>
  <c r="AI838" i="1"/>
  <c r="AC838" i="1"/>
  <c r="AF838" i="1"/>
  <c r="D1115" i="1"/>
  <c r="AA1176" i="1"/>
  <c r="D838" i="1" l="1"/>
  <c r="AG1176" i="1"/>
  <c r="AB1176" i="1"/>
  <c r="AI1176" i="1"/>
  <c r="AF1176" i="1"/>
  <c r="AD1176" i="1"/>
  <c r="AC1176" i="1"/>
  <c r="AE1176" i="1"/>
  <c r="AH1176" i="1"/>
  <c r="AA231" i="1"/>
  <c r="AI231" i="1" l="1"/>
  <c r="AD231" i="1"/>
  <c r="AC231" i="1"/>
  <c r="AE231" i="1"/>
  <c r="AG231" i="1"/>
  <c r="AB231" i="1"/>
  <c r="AH231" i="1"/>
  <c r="AF231" i="1"/>
  <c r="D1176" i="1"/>
  <c r="AA590" i="1"/>
  <c r="D231" i="1" l="1"/>
  <c r="AC590" i="1"/>
  <c r="AE590" i="1"/>
  <c r="AH590" i="1"/>
  <c r="AB590" i="1"/>
  <c r="AI590" i="1"/>
  <c r="AF590" i="1"/>
  <c r="AD590" i="1"/>
  <c r="AG590" i="1"/>
  <c r="AA453" i="1"/>
  <c r="AH453" i="1" l="1"/>
  <c r="AE453" i="1"/>
  <c r="AD453" i="1"/>
  <c r="AC453" i="1"/>
  <c r="AI453" i="1"/>
  <c r="AG453" i="1"/>
  <c r="AB453" i="1"/>
  <c r="AF453" i="1"/>
  <c r="AA1163" i="1"/>
  <c r="D590" i="1"/>
  <c r="D453" i="1" l="1"/>
  <c r="AG1163" i="1"/>
  <c r="AC1163" i="1"/>
  <c r="AD1163" i="1"/>
  <c r="AB1163" i="1"/>
  <c r="AH1163" i="1"/>
  <c r="AI1163" i="1"/>
  <c r="AE1163" i="1"/>
  <c r="AF1163" i="1"/>
  <c r="AA1178" i="1"/>
  <c r="AH1178" i="1" l="1"/>
  <c r="AF1178" i="1"/>
  <c r="AD1178" i="1"/>
  <c r="AC1178" i="1"/>
  <c r="AB1178" i="1"/>
  <c r="AG1178" i="1"/>
  <c r="AE1178" i="1"/>
  <c r="AI1178" i="1"/>
  <c r="D1163" i="1"/>
  <c r="AA1288" i="1"/>
  <c r="D1178" i="1" l="1"/>
  <c r="AC1288" i="1"/>
  <c r="AF1288" i="1"/>
  <c r="AE1288" i="1"/>
  <c r="AD1288" i="1"/>
  <c r="AG1288" i="1"/>
  <c r="AH1288" i="1"/>
  <c r="AI1288" i="1"/>
  <c r="AB1288" i="1"/>
  <c r="AA223" i="1"/>
  <c r="D1288" i="1" l="1"/>
  <c r="AI223" i="1"/>
  <c r="AC223" i="1"/>
  <c r="AH223" i="1"/>
  <c r="AD223" i="1"/>
  <c r="AG223" i="1"/>
  <c r="AF223" i="1"/>
  <c r="AB223" i="1"/>
  <c r="AE223" i="1"/>
  <c r="AA1265" i="1"/>
  <c r="AI1265" i="1" l="1"/>
  <c r="AC1265" i="1"/>
  <c r="AF1265" i="1"/>
  <c r="AH1265" i="1"/>
  <c r="AD1265" i="1"/>
  <c r="AB1265" i="1"/>
  <c r="AE1265" i="1"/>
  <c r="AG1265" i="1"/>
  <c r="D223" i="1"/>
  <c r="D1265" i="1" l="1"/>
  <c r="AA947" i="1"/>
  <c r="AE947" i="1" l="1"/>
  <c r="AD947" i="1"/>
  <c r="AB947" i="1"/>
  <c r="AI947" i="1"/>
  <c r="AH947" i="1"/>
  <c r="AF947" i="1"/>
  <c r="AG947" i="1"/>
  <c r="AC947" i="1"/>
  <c r="AA628" i="1"/>
  <c r="D947" i="1" l="1"/>
  <c r="AI628" i="1"/>
  <c r="AF628" i="1"/>
  <c r="AC628" i="1"/>
  <c r="AG628" i="1"/>
  <c r="AE628" i="1"/>
  <c r="AH628" i="1"/>
  <c r="AB628" i="1"/>
  <c r="AD628" i="1"/>
  <c r="AA1101" i="1"/>
  <c r="D628" i="1" l="1"/>
  <c r="AG1101" i="1"/>
  <c r="AC1101" i="1"/>
  <c r="AE1101" i="1"/>
  <c r="AB1101" i="1"/>
  <c r="AH1101" i="1"/>
  <c r="AI1101" i="1"/>
  <c r="AD1101" i="1"/>
  <c r="AF1101" i="1"/>
  <c r="AA551" i="1"/>
  <c r="AH551" i="1" l="1"/>
  <c r="AF551" i="1"/>
  <c r="AB551" i="1"/>
  <c r="AI551" i="1"/>
  <c r="AG551" i="1"/>
  <c r="AE551" i="1"/>
  <c r="AD551" i="1"/>
  <c r="AC551" i="1"/>
  <c r="D1101" i="1"/>
  <c r="AA648" i="1"/>
  <c r="D551" i="1" l="1"/>
  <c r="AH648" i="1"/>
  <c r="AC648" i="1"/>
  <c r="AD648" i="1"/>
  <c r="AG648" i="1"/>
  <c r="AE648" i="1"/>
  <c r="AI648" i="1"/>
  <c r="AF648" i="1"/>
  <c r="AB648" i="1"/>
  <c r="AA905" i="1"/>
  <c r="AG905" i="1" l="1"/>
  <c r="AB905" i="1"/>
  <c r="AC905" i="1"/>
  <c r="AI905" i="1"/>
  <c r="AH905" i="1"/>
  <c r="AE905" i="1"/>
  <c r="AD905" i="1"/>
  <c r="AF905" i="1"/>
  <c r="D648" i="1"/>
  <c r="AA1166" i="1"/>
  <c r="AH1166" i="1" l="1"/>
  <c r="AE1166" i="1"/>
  <c r="AD1166" i="1"/>
  <c r="AB1166" i="1"/>
  <c r="AG1166" i="1"/>
  <c r="AF1166" i="1"/>
  <c r="AC1166" i="1"/>
  <c r="AI1166" i="1"/>
  <c r="AA815" i="1"/>
  <c r="D905" i="1"/>
  <c r="D1166" i="1" l="1"/>
  <c r="AF815" i="1"/>
  <c r="AG815" i="1"/>
  <c r="AH815" i="1"/>
  <c r="AI815" i="1"/>
  <c r="AB815" i="1"/>
  <c r="AD815" i="1"/>
  <c r="AC815" i="1"/>
  <c r="AE815" i="1"/>
  <c r="AA1053" i="1"/>
  <c r="D815" i="1" l="1"/>
  <c r="AI1053" i="1"/>
  <c r="AC1053" i="1"/>
  <c r="AF1053" i="1"/>
  <c r="AE1053" i="1"/>
  <c r="AD1053" i="1"/>
  <c r="AG1053" i="1"/>
  <c r="AB1053" i="1"/>
  <c r="AH1053" i="1"/>
  <c r="AA1037" i="1"/>
  <c r="AF1037" i="1" l="1"/>
  <c r="AC1037" i="1"/>
  <c r="AB1037" i="1"/>
  <c r="AG1037" i="1"/>
  <c r="AH1037" i="1"/>
  <c r="AI1037" i="1"/>
  <c r="AD1037" i="1"/>
  <c r="AE1037" i="1"/>
  <c r="D1053" i="1"/>
  <c r="AA754" i="1"/>
  <c r="AH754" i="1" l="1"/>
  <c r="AD754" i="1"/>
  <c r="AG754" i="1"/>
  <c r="AC754" i="1"/>
  <c r="AE754" i="1"/>
  <c r="AB754" i="1"/>
  <c r="AF754" i="1"/>
  <c r="AI754" i="1"/>
  <c r="D1037" i="1"/>
  <c r="AA1002" i="1"/>
  <c r="AG1002" i="1" l="1"/>
  <c r="AC1002" i="1"/>
  <c r="AI1002" i="1"/>
  <c r="AH1002" i="1"/>
  <c r="AE1002" i="1"/>
  <c r="AB1002" i="1"/>
  <c r="AD1002" i="1"/>
  <c r="AF1002" i="1"/>
  <c r="D754" i="1"/>
  <c r="AA567" i="1"/>
  <c r="D1002" i="1" l="1"/>
  <c r="AD567" i="1"/>
  <c r="AI567" i="1"/>
  <c r="AB567" i="1"/>
  <c r="AG567" i="1"/>
  <c r="AC567" i="1"/>
  <c r="AE567" i="1"/>
  <c r="AF567" i="1"/>
  <c r="AH567" i="1"/>
  <c r="AA55" i="1"/>
  <c r="D567" i="1" l="1"/>
  <c r="AF55" i="1"/>
  <c r="AH55" i="1"/>
  <c r="AI55" i="1"/>
  <c r="AC55" i="1"/>
  <c r="AE55" i="1"/>
  <c r="AD55" i="1"/>
  <c r="AB55" i="1"/>
  <c r="AG55" i="1"/>
  <c r="AA924" i="1"/>
  <c r="D55" i="1" l="1"/>
  <c r="AD924" i="1"/>
  <c r="AG924" i="1"/>
  <c r="AB924" i="1"/>
  <c r="AC924" i="1"/>
  <c r="AE924" i="1"/>
  <c r="AF924" i="1"/>
  <c r="AH924" i="1"/>
  <c r="AI924" i="1"/>
  <c r="AA1258" i="1"/>
  <c r="D924" i="1" l="1"/>
  <c r="AF1258" i="1"/>
  <c r="AD1258" i="1"/>
  <c r="AH1258" i="1"/>
  <c r="AC1258" i="1"/>
  <c r="AG1258" i="1"/>
  <c r="AI1258" i="1"/>
  <c r="AE1258" i="1"/>
  <c r="AB1258" i="1"/>
  <c r="AA750" i="1"/>
  <c r="AC750" i="1" l="1"/>
  <c r="AF750" i="1"/>
  <c r="AI750" i="1"/>
  <c r="AE750" i="1"/>
  <c r="AB750" i="1"/>
  <c r="AD750" i="1"/>
  <c r="AG750" i="1"/>
  <c r="AH750" i="1"/>
  <c r="D1258" i="1"/>
  <c r="AA73" i="1"/>
  <c r="AI73" i="1" l="1"/>
  <c r="AB73" i="1"/>
  <c r="AD73" i="1"/>
  <c r="AH73" i="1"/>
  <c r="AG73" i="1"/>
  <c r="AC73" i="1"/>
  <c r="AE73" i="1"/>
  <c r="AF73" i="1"/>
  <c r="AA856" i="1"/>
  <c r="D750" i="1"/>
  <c r="D73" i="1" l="1"/>
  <c r="AI856" i="1"/>
  <c r="AG856" i="1"/>
  <c r="AD856" i="1"/>
  <c r="AC856" i="1"/>
  <c r="AB856" i="1"/>
  <c r="AE856" i="1"/>
  <c r="AH856" i="1"/>
  <c r="AF856" i="1"/>
  <c r="AA1111" i="1"/>
  <c r="D856" i="1" l="1"/>
  <c r="AB1111" i="1"/>
  <c r="AI1111" i="1"/>
  <c r="AF1111" i="1"/>
  <c r="AG1111" i="1"/>
  <c r="AE1111" i="1"/>
  <c r="AH1111" i="1"/>
  <c r="AC1111" i="1"/>
  <c r="AD1111" i="1"/>
  <c r="AA923" i="1"/>
  <c r="D1111" i="1" l="1"/>
  <c r="AI923" i="1"/>
  <c r="AB923" i="1"/>
  <c r="AD923" i="1"/>
  <c r="AH923" i="1"/>
  <c r="AG923" i="1"/>
  <c r="AF923" i="1"/>
  <c r="AC923" i="1"/>
  <c r="AE923" i="1"/>
  <c r="AA1321" i="1"/>
  <c r="D923" i="1" l="1"/>
  <c r="AD1321" i="1"/>
  <c r="AB1321" i="1"/>
  <c r="AC1321" i="1"/>
  <c r="AF1321" i="1"/>
  <c r="AI1321" i="1"/>
  <c r="AG1321" i="1"/>
  <c r="AE1321" i="1"/>
  <c r="AH1321" i="1"/>
  <c r="D1321" i="1" l="1"/>
  <c r="AA1206" i="1"/>
  <c r="AE1206" i="1" l="1"/>
  <c r="AF1206" i="1"/>
  <c r="AG1206" i="1"/>
  <c r="AD1206" i="1"/>
  <c r="AI1206" i="1"/>
  <c r="AH1206" i="1"/>
  <c r="AB1206" i="1"/>
  <c r="AC1206" i="1"/>
  <c r="D1206" i="1" l="1"/>
  <c r="AA1222" i="1" l="1"/>
  <c r="AI1222" i="1" l="1"/>
  <c r="AE1222" i="1"/>
  <c r="AC1222" i="1"/>
  <c r="AF1222" i="1"/>
  <c r="AG1222" i="1"/>
  <c r="AB1222" i="1"/>
  <c r="AD1222" i="1"/>
  <c r="AH1222" i="1"/>
  <c r="AA416" i="1"/>
  <c r="D1222" i="1" l="1"/>
  <c r="AA1138" i="1"/>
  <c r="AF416" i="1"/>
  <c r="AI416" i="1"/>
  <c r="AD416" i="1"/>
  <c r="AC416" i="1"/>
  <c r="AH416" i="1"/>
  <c r="AE416" i="1"/>
  <c r="AB416" i="1"/>
  <c r="AG416" i="1"/>
  <c r="D416" i="1" l="1"/>
  <c r="AE1138" i="1"/>
  <c r="AH1138" i="1"/>
  <c r="AI1138" i="1"/>
  <c r="AD1138" i="1"/>
  <c r="AG1138" i="1"/>
  <c r="AC1138" i="1"/>
  <c r="AB1138" i="1"/>
  <c r="AF1138" i="1"/>
  <c r="AA932" i="1"/>
  <c r="D1138" i="1" l="1"/>
  <c r="AG932" i="1"/>
  <c r="AI932" i="1"/>
  <c r="AF932" i="1"/>
  <c r="AE932" i="1"/>
  <c r="AB932" i="1"/>
  <c r="AH932" i="1"/>
  <c r="AC932" i="1"/>
  <c r="AD932" i="1"/>
  <c r="D932" i="1" l="1"/>
  <c r="AA527" i="1"/>
  <c r="AD527" i="1" l="1"/>
  <c r="AB527" i="1"/>
  <c r="AC527" i="1"/>
  <c r="AI527" i="1"/>
  <c r="AH527" i="1"/>
  <c r="AF527" i="1"/>
  <c r="AE527" i="1"/>
  <c r="AG527" i="1"/>
  <c r="AA136" i="1"/>
  <c r="D527" i="1" l="1"/>
  <c r="AB136" i="1"/>
  <c r="AD136" i="1"/>
  <c r="AE136" i="1"/>
  <c r="AG136" i="1"/>
  <c r="AC136" i="1"/>
  <c r="AH136" i="1"/>
  <c r="AI136" i="1"/>
  <c r="AF136" i="1"/>
  <c r="AA1027" i="1"/>
  <c r="D136" i="1" l="1"/>
  <c r="AD1027" i="1"/>
  <c r="AB1027" i="1"/>
  <c r="AE1027" i="1"/>
  <c r="AF1027" i="1"/>
  <c r="AC1027" i="1"/>
  <c r="AG1027" i="1"/>
  <c r="AI1027" i="1"/>
  <c r="AH1027" i="1"/>
  <c r="AA197" i="1"/>
  <c r="D1027" i="1" l="1"/>
  <c r="AI197" i="1"/>
  <c r="AC197" i="1"/>
  <c r="AB197" i="1"/>
  <c r="AG197" i="1"/>
  <c r="AF197" i="1"/>
  <c r="AE197" i="1"/>
  <c r="AD197" i="1"/>
  <c r="AH197" i="1"/>
  <c r="AA1242" i="1"/>
  <c r="AC1242" i="1" l="1"/>
  <c r="AI1242" i="1"/>
  <c r="AF1242" i="1"/>
  <c r="AD1242" i="1"/>
  <c r="AB1242" i="1"/>
  <c r="AG1242" i="1"/>
  <c r="AE1242" i="1"/>
  <c r="AH1242" i="1"/>
  <c r="D197" i="1"/>
  <c r="AA519" i="1"/>
  <c r="AG519" i="1" l="1"/>
  <c r="AF519" i="1"/>
  <c r="AB519" i="1"/>
  <c r="AC519" i="1"/>
  <c r="AE519" i="1"/>
  <c r="AH519" i="1"/>
  <c r="AD519" i="1"/>
  <c r="AI519" i="1"/>
  <c r="AA1094" i="1"/>
  <c r="D1242" i="1"/>
  <c r="D519" i="1" l="1"/>
  <c r="AH1094" i="1"/>
  <c r="AB1094" i="1"/>
  <c r="AC1094" i="1"/>
  <c r="AD1094" i="1"/>
  <c r="AF1094" i="1"/>
  <c r="AE1094" i="1"/>
  <c r="AG1094" i="1"/>
  <c r="AI1094" i="1"/>
  <c r="AA446" i="1"/>
  <c r="D1094" i="1" l="1"/>
  <c r="AD446" i="1"/>
  <c r="AG446" i="1"/>
  <c r="AB446" i="1"/>
  <c r="AH446" i="1"/>
  <c r="AF446" i="1"/>
  <c r="AC446" i="1"/>
  <c r="AI446" i="1"/>
  <c r="AE446" i="1"/>
  <c r="AA985" i="1"/>
  <c r="D446" i="1" l="1"/>
  <c r="AI985" i="1"/>
  <c r="AH985" i="1"/>
  <c r="AG985" i="1"/>
  <c r="AB985" i="1"/>
  <c r="AF985" i="1"/>
  <c r="AD985" i="1"/>
  <c r="AE985" i="1"/>
  <c r="AC985" i="1"/>
  <c r="AA733" i="1"/>
  <c r="D985" i="1" l="1"/>
  <c r="AI733" i="1"/>
  <c r="AG733" i="1"/>
  <c r="AC733" i="1"/>
  <c r="AE733" i="1"/>
  <c r="AD733" i="1"/>
  <c r="AF733" i="1"/>
  <c r="AB733" i="1"/>
  <c r="AH733" i="1"/>
  <c r="AA1040" i="1"/>
  <c r="D733" i="1" l="1"/>
  <c r="AG1040" i="1"/>
  <c r="AF1040" i="1"/>
  <c r="AE1040" i="1"/>
  <c r="AC1040" i="1"/>
  <c r="AD1040" i="1"/>
  <c r="AH1040" i="1"/>
  <c r="AI1040" i="1"/>
  <c r="AB1040" i="1"/>
  <c r="AA514" i="1"/>
  <c r="D1040" i="1" l="1"/>
  <c r="AI514" i="1"/>
  <c r="AH514" i="1"/>
  <c r="AB514" i="1"/>
  <c r="AG514" i="1"/>
  <c r="AD514" i="1"/>
  <c r="AC514" i="1"/>
  <c r="AE514" i="1"/>
  <c r="AF514" i="1"/>
  <c r="AA1315" i="1"/>
  <c r="AH1315" i="1" l="1"/>
  <c r="AC1315" i="1"/>
  <c r="AB1315" i="1"/>
  <c r="AD1315" i="1"/>
  <c r="AF1315" i="1"/>
  <c r="AI1315" i="1"/>
  <c r="AG1315" i="1"/>
  <c r="AE1315" i="1"/>
  <c r="D514" i="1"/>
  <c r="AA1366" i="1"/>
  <c r="AG1366" i="1" l="1"/>
  <c r="AC1366" i="1"/>
  <c r="AI1366" i="1"/>
  <c r="AD1366" i="1"/>
  <c r="AB1366" i="1"/>
  <c r="AE1366" i="1"/>
  <c r="AF1366" i="1"/>
  <c r="AH1366" i="1"/>
  <c r="D1315" i="1"/>
  <c r="AA780" i="1"/>
  <c r="AG780" i="1" l="1"/>
  <c r="AD780" i="1"/>
  <c r="AH780" i="1"/>
  <c r="AI780" i="1"/>
  <c r="AF780" i="1"/>
  <c r="AE780" i="1"/>
  <c r="AB780" i="1"/>
  <c r="AC780" i="1"/>
  <c r="AA466" i="1"/>
  <c r="D1366" i="1"/>
  <c r="D780" i="1" l="1"/>
  <c r="AE466" i="1"/>
  <c r="AC466" i="1"/>
  <c r="AH466" i="1"/>
  <c r="AF466" i="1"/>
  <c r="AI466" i="1"/>
  <c r="AD466" i="1"/>
  <c r="AG466" i="1"/>
  <c r="AB466" i="1"/>
  <c r="AA1020" i="1"/>
  <c r="D466" i="1" l="1"/>
  <c r="AC1020" i="1"/>
  <c r="AF1020" i="1"/>
  <c r="AI1020" i="1"/>
  <c r="AE1020" i="1"/>
  <c r="AB1020" i="1"/>
  <c r="AD1020" i="1"/>
  <c r="AG1020" i="1"/>
  <c r="AH1020" i="1"/>
  <c r="AA1215" i="1"/>
  <c r="AG1215" i="1" l="1"/>
  <c r="AF1215" i="1"/>
  <c r="AD1215" i="1"/>
  <c r="AE1215" i="1"/>
  <c r="AC1215" i="1"/>
  <c r="AB1215" i="1"/>
  <c r="AI1215" i="1"/>
  <c r="AH1215" i="1"/>
  <c r="AA1049" i="1"/>
  <c r="D1020" i="1"/>
  <c r="D1215" i="1" l="1"/>
  <c r="AH1049" i="1"/>
  <c r="AB1049" i="1"/>
  <c r="AD1049" i="1"/>
  <c r="AI1049" i="1"/>
  <c r="AE1049" i="1"/>
  <c r="AC1049" i="1"/>
  <c r="AG1049" i="1"/>
  <c r="AF1049" i="1"/>
  <c r="AA428" i="1"/>
  <c r="D1049" i="1" l="1"/>
  <c r="AD428" i="1"/>
  <c r="AC428" i="1"/>
  <c r="AB428" i="1"/>
  <c r="AI428" i="1"/>
  <c r="AH428" i="1"/>
  <c r="AE428" i="1"/>
  <c r="AF428" i="1"/>
  <c r="AG428" i="1"/>
  <c r="AA679" i="1"/>
  <c r="AF679" i="1" l="1"/>
  <c r="AD679" i="1"/>
  <c r="AI679" i="1"/>
  <c r="AB679" i="1"/>
  <c r="AE679" i="1"/>
  <c r="AG679" i="1"/>
  <c r="AC679" i="1"/>
  <c r="AH679" i="1"/>
  <c r="D428" i="1"/>
  <c r="AA911" i="1"/>
  <c r="D679" i="1" l="1"/>
  <c r="AF911" i="1"/>
  <c r="AD911" i="1"/>
  <c r="AI911" i="1"/>
  <c r="AC911" i="1"/>
  <c r="AE911" i="1"/>
  <c r="AG911" i="1"/>
  <c r="AB911" i="1"/>
  <c r="AH911" i="1"/>
  <c r="AA241" i="1"/>
  <c r="AI241" i="1" l="1"/>
  <c r="AD241" i="1"/>
  <c r="AG241" i="1"/>
  <c r="AC241" i="1"/>
  <c r="AF241" i="1"/>
  <c r="AB241" i="1"/>
  <c r="AE241" i="1"/>
  <c r="AH241" i="1"/>
  <c r="D911" i="1"/>
  <c r="AA958" i="1"/>
  <c r="D241" i="1" l="1"/>
  <c r="AE958" i="1"/>
  <c r="AB958" i="1"/>
  <c r="AF958" i="1"/>
  <c r="AG958" i="1"/>
  <c r="AD958" i="1"/>
  <c r="AC958" i="1"/>
  <c r="AH958" i="1"/>
  <c r="AI958" i="1"/>
  <c r="D958" i="1" l="1"/>
  <c r="AA752" i="1"/>
  <c r="AD752" i="1" l="1"/>
  <c r="AF752" i="1"/>
  <c r="AB752" i="1"/>
  <c r="AH752" i="1"/>
  <c r="AI752" i="1"/>
  <c r="AC752" i="1"/>
  <c r="AE752" i="1"/>
  <c r="AG752" i="1"/>
  <c r="AA1245" i="1"/>
  <c r="D752" i="1" l="1"/>
  <c r="AI1245" i="1"/>
  <c r="AG1245" i="1"/>
  <c r="AF1245" i="1"/>
  <c r="AC1245" i="1"/>
  <c r="AB1245" i="1"/>
  <c r="AD1245" i="1"/>
  <c r="AE1245" i="1"/>
  <c r="AH1245" i="1"/>
  <c r="AA513" i="1"/>
  <c r="D1245" i="1" l="1"/>
  <c r="AI513" i="1"/>
  <c r="AB513" i="1"/>
  <c r="AD513" i="1"/>
  <c r="AH513" i="1"/>
  <c r="AE513" i="1"/>
  <c r="AC513" i="1"/>
  <c r="AF513" i="1"/>
  <c r="AG513" i="1"/>
  <c r="AA349" i="1"/>
  <c r="D513" i="1" l="1"/>
  <c r="AB349" i="1"/>
  <c r="AF349" i="1"/>
  <c r="AE349" i="1"/>
  <c r="AD349" i="1"/>
  <c r="AI349" i="1"/>
  <c r="AG349" i="1"/>
  <c r="AC349" i="1"/>
  <c r="AH349" i="1"/>
  <c r="AA115" i="1"/>
  <c r="D349" i="1" l="1"/>
  <c r="AB115" i="1"/>
  <c r="AE115" i="1"/>
  <c r="AF115" i="1"/>
  <c r="AC115" i="1"/>
  <c r="AI115" i="1"/>
  <c r="AD115" i="1"/>
  <c r="AG115" i="1"/>
  <c r="AH115" i="1"/>
  <c r="D115" i="1" l="1"/>
  <c r="AA1034" i="1"/>
  <c r="D509" i="1" l="1"/>
  <c r="AE1034" i="1"/>
  <c r="AC1034" i="1"/>
  <c r="AH1034" i="1"/>
  <c r="AG1034" i="1"/>
  <c r="AB1034" i="1"/>
  <c r="AI1034" i="1"/>
  <c r="AF1034" i="1"/>
  <c r="AD1034" i="1"/>
  <c r="AA876" i="1"/>
  <c r="AI876" i="1" l="1"/>
  <c r="AC876" i="1"/>
  <c r="AG876" i="1"/>
  <c r="AF876" i="1"/>
  <c r="AH876" i="1"/>
  <c r="AB876" i="1"/>
  <c r="AD876" i="1"/>
  <c r="AE876" i="1"/>
  <c r="D1034" i="1"/>
  <c r="AA1297" i="1"/>
  <c r="AF1297" i="1" l="1"/>
  <c r="AI1297" i="1"/>
  <c r="AH1297" i="1"/>
  <c r="AE1297" i="1"/>
  <c r="AD1297" i="1"/>
  <c r="AB1297" i="1"/>
  <c r="AG1297" i="1"/>
  <c r="AC1297" i="1"/>
  <c r="D876" i="1"/>
  <c r="AA1182" i="1"/>
  <c r="D1297" i="1" l="1"/>
  <c r="AF1182" i="1"/>
  <c r="AE1182" i="1"/>
  <c r="AB1182" i="1"/>
  <c r="AD1182" i="1"/>
  <c r="AC1182" i="1"/>
  <c r="AH1182" i="1"/>
  <c r="AI1182" i="1"/>
  <c r="AG1182" i="1"/>
  <c r="AA1355" i="1"/>
  <c r="AI1355" i="1" l="1"/>
  <c r="AE1355" i="1"/>
  <c r="AD1355" i="1"/>
  <c r="AF1355" i="1"/>
  <c r="AC1355" i="1"/>
  <c r="AB1355" i="1"/>
  <c r="AH1355" i="1"/>
  <c r="AG1355" i="1"/>
  <c r="D1182" i="1"/>
  <c r="AA1014" i="1"/>
  <c r="D1355" i="1" l="1"/>
  <c r="AB1014" i="1"/>
  <c r="AH1014" i="1"/>
  <c r="AF1014" i="1"/>
  <c r="AI1014" i="1"/>
  <c r="AD1014" i="1"/>
  <c r="AC1014" i="1"/>
  <c r="AG1014" i="1"/>
  <c r="AE1014" i="1"/>
  <c r="AA584" i="1"/>
  <c r="D1014" i="1" l="1"/>
  <c r="AF584" i="1"/>
  <c r="AE584" i="1"/>
  <c r="AG584" i="1"/>
  <c r="AI584" i="1"/>
  <c r="AB584" i="1"/>
  <c r="AC584" i="1"/>
  <c r="AD584" i="1"/>
  <c r="AH584" i="1"/>
  <c r="AA1015" i="1"/>
  <c r="D584" i="1" l="1"/>
  <c r="AI1015" i="1"/>
  <c r="AF1015" i="1"/>
  <c r="AH1015" i="1"/>
  <c r="AG1015" i="1"/>
  <c r="AB1015" i="1"/>
  <c r="AE1015" i="1"/>
  <c r="AC1015" i="1"/>
  <c r="AD1015" i="1"/>
  <c r="AA766" i="1"/>
  <c r="D1015" i="1" l="1"/>
  <c r="AB766" i="1"/>
  <c r="AI766" i="1"/>
  <c r="AF766" i="1"/>
  <c r="AG766" i="1"/>
  <c r="AE766" i="1"/>
  <c r="AD766" i="1"/>
  <c r="AC766" i="1"/>
  <c r="AH766" i="1"/>
  <c r="AA690" i="1"/>
  <c r="AI690" i="1" l="1"/>
  <c r="AB690" i="1"/>
  <c r="AD690" i="1"/>
  <c r="AH690" i="1"/>
  <c r="AF690" i="1"/>
  <c r="AE690" i="1"/>
  <c r="AG690" i="1"/>
  <c r="AC690" i="1"/>
  <c r="D766" i="1"/>
  <c r="AA318" i="1"/>
  <c r="D690" i="1" l="1"/>
  <c r="AA1001" i="1"/>
  <c r="AF318" i="1"/>
  <c r="AB318" i="1"/>
  <c r="AE318" i="1"/>
  <c r="AI318" i="1"/>
  <c r="AC318" i="1"/>
  <c r="AH318" i="1"/>
  <c r="AG318" i="1"/>
  <c r="AD318" i="1"/>
  <c r="D318" i="1" l="1"/>
  <c r="AI1001" i="1"/>
  <c r="AH1001" i="1"/>
  <c r="AF1001" i="1"/>
  <c r="AC1001" i="1"/>
  <c r="AB1001" i="1"/>
  <c r="AG1001" i="1"/>
  <c r="AE1001" i="1"/>
  <c r="AD1001" i="1"/>
  <c r="AA971" i="1"/>
  <c r="D1001" i="1" l="1"/>
  <c r="AB971" i="1"/>
  <c r="AF971" i="1"/>
  <c r="AI971" i="1"/>
  <c r="AE971" i="1"/>
  <c r="AH971" i="1"/>
  <c r="AD971" i="1"/>
  <c r="AC971" i="1"/>
  <c r="AG971" i="1"/>
  <c r="AA759" i="1"/>
  <c r="D971" i="1" l="1"/>
  <c r="AI759" i="1"/>
  <c r="AC759" i="1"/>
  <c r="AG759" i="1"/>
  <c r="AE759" i="1"/>
  <c r="AH759" i="1"/>
  <c r="AB759" i="1"/>
  <c r="AF759" i="1"/>
  <c r="AD759" i="1"/>
  <c r="AA603" i="1"/>
  <c r="AC603" i="1" l="1"/>
  <c r="AF603" i="1"/>
  <c r="AB603" i="1"/>
  <c r="AE603" i="1"/>
  <c r="AH603" i="1"/>
  <c r="AD603" i="1"/>
  <c r="AI603" i="1"/>
  <c r="AG603" i="1"/>
  <c r="D759" i="1"/>
  <c r="AA773" i="1"/>
  <c r="AF773" i="1" l="1"/>
  <c r="AH773" i="1"/>
  <c r="AE773" i="1"/>
  <c r="AI773" i="1"/>
  <c r="AC773" i="1"/>
  <c r="AD773" i="1"/>
  <c r="AG773" i="1"/>
  <c r="AB773" i="1"/>
  <c r="AA775" i="1"/>
  <c r="D603" i="1"/>
  <c r="D773" i="1" l="1"/>
  <c r="AF775" i="1"/>
  <c r="AE775" i="1"/>
  <c r="AG775" i="1"/>
  <c r="AI775" i="1"/>
  <c r="AD775" i="1"/>
  <c r="AB775" i="1"/>
  <c r="AC775" i="1"/>
  <c r="AH775" i="1"/>
  <c r="AA811" i="1"/>
  <c r="D775" i="1" l="1"/>
  <c r="AG811" i="1"/>
  <c r="AE811" i="1"/>
  <c r="AF811" i="1"/>
  <c r="AB811" i="1"/>
  <c r="AH811" i="1"/>
  <c r="AI811" i="1"/>
  <c r="AD811" i="1"/>
  <c r="AC811" i="1"/>
  <c r="AA902" i="1"/>
  <c r="AI902" i="1" l="1"/>
  <c r="AD902" i="1"/>
  <c r="AF902" i="1"/>
  <c r="AC902" i="1"/>
  <c r="AE902" i="1"/>
  <c r="AG902" i="1"/>
  <c r="AB902" i="1"/>
  <c r="AH902" i="1"/>
  <c r="AA1029" i="1"/>
  <c r="D811" i="1"/>
  <c r="D902" i="1" l="1"/>
  <c r="AF1029" i="1"/>
  <c r="AD1029" i="1"/>
  <c r="AH1029" i="1"/>
  <c r="AI1029" i="1"/>
  <c r="AE1029" i="1"/>
  <c r="AC1029" i="1"/>
  <c r="AG1029" i="1"/>
  <c r="AB1029" i="1"/>
  <c r="AA959" i="1"/>
  <c r="D1029" i="1" l="1"/>
  <c r="AA34" i="1"/>
  <c r="AD959" i="1"/>
  <c r="AB959" i="1"/>
  <c r="AF959" i="1"/>
  <c r="AH959" i="1"/>
  <c r="AC959" i="1"/>
  <c r="AI959" i="1"/>
  <c r="AE959" i="1"/>
  <c r="AG959" i="1"/>
  <c r="D959" i="1" l="1"/>
  <c r="AD34" i="1"/>
  <c r="AC34" i="1"/>
  <c r="AF34" i="1"/>
  <c r="AH34" i="1"/>
  <c r="AG34" i="1"/>
  <c r="AI34" i="1"/>
  <c r="AB34" i="1"/>
  <c r="AE34" i="1"/>
  <c r="AA359" i="1"/>
  <c r="AC359" i="1" l="1"/>
  <c r="AB359" i="1"/>
  <c r="AE359" i="1"/>
  <c r="AG359" i="1"/>
  <c r="AH359" i="1"/>
  <c r="AI359" i="1"/>
  <c r="AF359" i="1"/>
  <c r="AD359" i="1"/>
  <c r="D34" i="1"/>
  <c r="AA618" i="1"/>
  <c r="AI618" i="1" l="1"/>
  <c r="AC618" i="1"/>
  <c r="AF618" i="1"/>
  <c r="AE618" i="1"/>
  <c r="AB618" i="1"/>
  <c r="AH618" i="1"/>
  <c r="AD618" i="1"/>
  <c r="AG618" i="1"/>
  <c r="AA787" i="1"/>
  <c r="D359" i="1"/>
  <c r="AI787" i="1" l="1"/>
  <c r="AG787" i="1"/>
  <c r="AB787" i="1"/>
  <c r="AE787" i="1"/>
  <c r="AD787" i="1"/>
  <c r="AF787" i="1"/>
  <c r="AC787" i="1"/>
  <c r="AH787" i="1"/>
  <c r="D618" i="1"/>
  <c r="AA1201" i="1"/>
  <c r="D787" i="1" l="1"/>
  <c r="AI1201" i="1"/>
  <c r="AC1201" i="1"/>
  <c r="AD1201" i="1"/>
  <c r="AH1201" i="1"/>
  <c r="AF1201" i="1"/>
  <c r="AE1201" i="1"/>
  <c r="AG1201" i="1"/>
  <c r="AB1201" i="1"/>
  <c r="AA61" i="1"/>
  <c r="AB61" i="1" l="1"/>
  <c r="AC61" i="1"/>
  <c r="AE61" i="1"/>
  <c r="AH61" i="1"/>
  <c r="AD61" i="1"/>
  <c r="AI61" i="1"/>
  <c r="AG61" i="1"/>
  <c r="AF61" i="1"/>
  <c r="D1201" i="1"/>
  <c r="AA467" i="1"/>
  <c r="AC467" i="1" l="1"/>
  <c r="AF467" i="1"/>
  <c r="AI467" i="1"/>
  <c r="AE467" i="1"/>
  <c r="AB467" i="1"/>
  <c r="AD467" i="1"/>
  <c r="AG467" i="1"/>
  <c r="AH467" i="1"/>
  <c r="D61" i="1"/>
  <c r="AA1125" i="1"/>
  <c r="AE1125" i="1" l="1"/>
  <c r="AG1125" i="1"/>
  <c r="AD1125" i="1"/>
  <c r="AF1125" i="1"/>
  <c r="AH1125" i="1"/>
  <c r="AB1125" i="1"/>
  <c r="AC1125" i="1"/>
  <c r="AI1125" i="1"/>
  <c r="AA279" i="1"/>
  <c r="D467" i="1"/>
  <c r="D1125" i="1" l="1"/>
  <c r="AI279" i="1"/>
  <c r="AH279" i="1"/>
  <c r="AG279" i="1"/>
  <c r="AC279" i="1"/>
  <c r="AF279" i="1"/>
  <c r="AD279" i="1"/>
  <c r="AB279" i="1"/>
  <c r="AE279" i="1"/>
  <c r="AA625" i="1"/>
  <c r="D279" i="1" l="1"/>
  <c r="AC625" i="1"/>
  <c r="AE625" i="1"/>
  <c r="AI625" i="1"/>
  <c r="AG625" i="1"/>
  <c r="AB625" i="1"/>
  <c r="AF625" i="1"/>
  <c r="AH625" i="1"/>
  <c r="AD625" i="1"/>
  <c r="AA1267" i="1"/>
  <c r="AC1267" i="1" l="1"/>
  <c r="AG1267" i="1"/>
  <c r="AH1267" i="1"/>
  <c r="AB1267" i="1"/>
  <c r="AF1267" i="1"/>
  <c r="AD1267" i="1"/>
  <c r="AI1267" i="1"/>
  <c r="AE1267" i="1"/>
  <c r="D625" i="1"/>
  <c r="AA999" i="1"/>
  <c r="AG999" i="1" l="1"/>
  <c r="AD999" i="1"/>
  <c r="AF999" i="1"/>
  <c r="AB999" i="1"/>
  <c r="AE999" i="1"/>
  <c r="AI999" i="1"/>
  <c r="AC999" i="1"/>
  <c r="AH999" i="1"/>
  <c r="AA542" i="1"/>
  <c r="D1267" i="1"/>
  <c r="D999" i="1" l="1"/>
  <c r="AB542" i="1"/>
  <c r="AI542" i="1"/>
  <c r="AF542" i="1"/>
  <c r="AH542" i="1"/>
  <c r="AC542" i="1"/>
  <c r="AG542" i="1"/>
  <c r="AD542" i="1"/>
  <c r="AE542" i="1"/>
  <c r="AA1223" i="1"/>
  <c r="D542" i="1" l="1"/>
  <c r="AI1223" i="1"/>
  <c r="AB1223" i="1"/>
  <c r="AE1223" i="1"/>
  <c r="AF1223" i="1"/>
  <c r="AD1223" i="1"/>
  <c r="AC1223" i="1"/>
  <c r="AH1223" i="1"/>
  <c r="AG1223" i="1"/>
  <c r="AA912" i="1"/>
  <c r="D1223" i="1" l="1"/>
  <c r="AD912" i="1"/>
  <c r="AB912" i="1"/>
  <c r="AC912" i="1"/>
  <c r="AF912" i="1"/>
  <c r="AI912" i="1"/>
  <c r="AE912" i="1"/>
  <c r="AH912" i="1"/>
  <c r="AG912" i="1"/>
  <c r="AA1108" i="1"/>
  <c r="AI1108" i="1" l="1"/>
  <c r="AD1108" i="1"/>
  <c r="AB1108" i="1"/>
  <c r="AF1108" i="1"/>
  <c r="AG1108" i="1"/>
  <c r="AH1108" i="1"/>
  <c r="AC1108" i="1"/>
  <c r="AE1108" i="1"/>
  <c r="D912" i="1"/>
  <c r="AA269" i="1"/>
  <c r="D1108" i="1" l="1"/>
  <c r="AC269" i="1"/>
  <c r="AE269" i="1"/>
  <c r="AD269" i="1"/>
  <c r="AH269" i="1"/>
  <c r="AB269" i="1"/>
  <c r="AG269" i="1"/>
  <c r="AI269" i="1"/>
  <c r="AF269" i="1"/>
  <c r="AA957" i="1"/>
  <c r="AB957" i="1" l="1"/>
  <c r="AE957" i="1"/>
  <c r="AF957" i="1"/>
  <c r="AI957" i="1"/>
  <c r="AG957" i="1"/>
  <c r="AC957" i="1"/>
  <c r="AH957" i="1"/>
  <c r="AD957" i="1"/>
  <c r="D269" i="1"/>
  <c r="AA41" i="1"/>
  <c r="D957" i="1" l="1"/>
  <c r="AG41" i="1"/>
  <c r="AB41" i="1"/>
  <c r="AH41" i="1"/>
  <c r="AI41" i="1"/>
  <c r="AE41" i="1"/>
  <c r="AF41" i="1"/>
  <c r="AD41" i="1"/>
  <c r="AC41" i="1"/>
  <c r="AA270" i="1"/>
  <c r="AB270" i="1" l="1"/>
  <c r="AI270" i="1"/>
  <c r="AG270" i="1"/>
  <c r="AE270" i="1"/>
  <c r="AF270" i="1"/>
  <c r="AC270" i="1"/>
  <c r="AD270" i="1"/>
  <c r="AH270" i="1"/>
  <c r="AA295" i="1"/>
  <c r="D41" i="1"/>
  <c r="D270" i="1" l="1"/>
  <c r="AF295" i="1"/>
  <c r="AE295" i="1"/>
  <c r="AC295" i="1"/>
  <c r="AG295" i="1"/>
  <c r="AH295" i="1"/>
  <c r="AI295" i="1"/>
  <c r="AB295" i="1"/>
  <c r="AD295" i="1"/>
  <c r="AA764" i="1"/>
  <c r="AD764" i="1" l="1"/>
  <c r="AG764" i="1"/>
  <c r="AC764" i="1"/>
  <c r="AE764" i="1"/>
  <c r="AB764" i="1"/>
  <c r="AI764" i="1"/>
  <c r="AH764" i="1"/>
  <c r="AF764" i="1"/>
  <c r="D295" i="1"/>
  <c r="AA170" i="1"/>
  <c r="D764" i="1" l="1"/>
  <c r="AC170" i="1"/>
  <c r="AI170" i="1"/>
  <c r="AG170" i="1"/>
  <c r="AH170" i="1"/>
  <c r="AD170" i="1"/>
  <c r="AB170" i="1"/>
  <c r="AF170" i="1"/>
  <c r="AE170" i="1"/>
  <c r="AA358" i="1"/>
  <c r="D170" i="1" l="1"/>
  <c r="AH358" i="1"/>
  <c r="AC358" i="1"/>
  <c r="AI358" i="1"/>
  <c r="AD358" i="1"/>
  <c r="AG358" i="1"/>
  <c r="AB358" i="1"/>
  <c r="AE358" i="1"/>
  <c r="AF358" i="1"/>
  <c r="AA260" i="1"/>
  <c r="AD260" i="1" l="1"/>
  <c r="AC260" i="1"/>
  <c r="AH260" i="1"/>
  <c r="AG260" i="1"/>
  <c r="AI260" i="1"/>
  <c r="AE260" i="1"/>
  <c r="AF260" i="1"/>
  <c r="AB260" i="1"/>
  <c r="D358" i="1"/>
  <c r="AA1358" i="1"/>
  <c r="AH1358" i="1" l="1"/>
  <c r="AF1358" i="1"/>
  <c r="AD1358" i="1"/>
  <c r="AB1358" i="1"/>
  <c r="AG1358" i="1"/>
  <c r="AI1358" i="1"/>
  <c r="AC1358" i="1"/>
  <c r="AE1358" i="1"/>
  <c r="AA505" i="1"/>
  <c r="D260" i="1"/>
  <c r="D1358" i="1" l="1"/>
  <c r="AI505" i="1"/>
  <c r="AC505" i="1"/>
  <c r="AB505" i="1"/>
  <c r="AG505" i="1"/>
  <c r="AE505" i="1"/>
  <c r="AD505" i="1"/>
  <c r="AF505" i="1"/>
  <c r="AH505" i="1"/>
  <c r="AA892" i="1"/>
  <c r="AF892" i="1" l="1"/>
  <c r="AG892" i="1"/>
  <c r="AH892" i="1"/>
  <c r="AB892" i="1"/>
  <c r="AI892" i="1"/>
  <c r="AD892" i="1"/>
  <c r="AC892" i="1"/>
  <c r="AE892" i="1"/>
  <c r="AA569" i="1"/>
  <c r="D505" i="1"/>
  <c r="D892" i="1" l="1"/>
  <c r="AD569" i="1"/>
  <c r="AE569" i="1"/>
  <c r="AB569" i="1"/>
  <c r="AH569" i="1"/>
  <c r="AG569" i="1"/>
  <c r="AI569" i="1"/>
  <c r="AC569" i="1"/>
  <c r="AF569" i="1"/>
  <c r="AA882" i="1"/>
  <c r="D569" i="1" l="1"/>
  <c r="AG882" i="1"/>
  <c r="AE882" i="1"/>
  <c r="AD882" i="1"/>
  <c r="AH882" i="1"/>
  <c r="AI882" i="1"/>
  <c r="AC882" i="1"/>
  <c r="AB882" i="1"/>
  <c r="AF882" i="1"/>
  <c r="AA980" i="1"/>
  <c r="D882" i="1" l="1"/>
  <c r="AG980" i="1"/>
  <c r="AD980" i="1"/>
  <c r="AE980" i="1"/>
  <c r="AH980" i="1"/>
  <c r="AB980" i="1"/>
  <c r="AI980" i="1"/>
  <c r="AF980" i="1"/>
  <c r="AC980" i="1"/>
  <c r="AA839" i="1"/>
  <c r="AF839" i="1" l="1"/>
  <c r="AE839" i="1"/>
  <c r="AB839" i="1"/>
  <c r="AG839" i="1"/>
  <c r="AD839" i="1"/>
  <c r="AH839" i="1"/>
  <c r="AC839" i="1"/>
  <c r="AI839" i="1"/>
  <c r="AA1326" i="1"/>
  <c r="D980" i="1"/>
  <c r="D839" i="1" l="1"/>
  <c r="AD1326" i="1"/>
  <c r="AF1326" i="1"/>
  <c r="AC1326" i="1"/>
  <c r="AE1326" i="1"/>
  <c r="AB1326" i="1"/>
  <c r="AG1326" i="1"/>
  <c r="AH1326" i="1"/>
  <c r="AI1326" i="1"/>
  <c r="AA145" i="1"/>
  <c r="D1326" i="1" l="1"/>
  <c r="AF145" i="1"/>
  <c r="AE145" i="1"/>
  <c r="AG145" i="1"/>
  <c r="AH145" i="1"/>
  <c r="AI145" i="1"/>
  <c r="AD145" i="1"/>
  <c r="AC145" i="1"/>
  <c r="AB145" i="1"/>
  <c r="AA105" i="1"/>
  <c r="D145" i="1" l="1"/>
  <c r="AC105" i="1"/>
  <c r="AB105" i="1"/>
  <c r="AG105" i="1"/>
  <c r="AI105" i="1"/>
  <c r="AH105" i="1"/>
  <c r="AF105" i="1"/>
  <c r="AD105" i="1"/>
  <c r="AE105" i="1"/>
  <c r="AA558" i="1"/>
  <c r="AH558" i="1" l="1"/>
  <c r="AI558" i="1"/>
  <c r="AG558" i="1"/>
  <c r="AC558" i="1"/>
  <c r="AB558" i="1"/>
  <c r="AF558" i="1"/>
  <c r="AD558" i="1"/>
  <c r="AE558" i="1"/>
  <c r="AA1039" i="1"/>
  <c r="D105" i="1"/>
  <c r="AD1039" i="1" l="1"/>
  <c r="AH1039" i="1"/>
  <c r="AE1039" i="1"/>
  <c r="AB1039" i="1"/>
  <c r="AF1039" i="1"/>
  <c r="AG1039" i="1"/>
  <c r="AI1039" i="1"/>
  <c r="AC1039" i="1"/>
  <c r="D558" i="1"/>
  <c r="AA64" i="1"/>
  <c r="D1039" i="1" l="1"/>
  <c r="AC64" i="1"/>
  <c r="AI64" i="1"/>
  <c r="AG64" i="1"/>
  <c r="AD64" i="1"/>
  <c r="AH64" i="1"/>
  <c r="AF64" i="1"/>
  <c r="AB64" i="1"/>
  <c r="AE64" i="1"/>
  <c r="AA1087" i="1"/>
  <c r="AA806" i="1" l="1"/>
  <c r="AC1087" i="1"/>
  <c r="AF1087" i="1"/>
  <c r="AE1087" i="1"/>
  <c r="AI1087" i="1"/>
  <c r="AG1087" i="1"/>
  <c r="AB1087" i="1"/>
  <c r="AH1087" i="1"/>
  <c r="AD1087" i="1"/>
  <c r="D64" i="1"/>
  <c r="D1087" i="1" l="1"/>
  <c r="AE806" i="1"/>
  <c r="AB806" i="1"/>
  <c r="AG806" i="1"/>
  <c r="AD806" i="1"/>
  <c r="AH806" i="1"/>
  <c r="AC806" i="1"/>
  <c r="AF806" i="1"/>
  <c r="AI806" i="1"/>
  <c r="D806" i="1" l="1"/>
  <c r="AA907" i="1" l="1"/>
  <c r="D1024" i="1"/>
  <c r="AI907" i="1" l="1"/>
  <c r="AE907" i="1"/>
  <c r="AB907" i="1"/>
  <c r="AF907" i="1"/>
  <c r="AD907" i="1"/>
  <c r="AC907" i="1"/>
  <c r="AH907" i="1"/>
  <c r="AG907" i="1"/>
  <c r="AA1275" i="1"/>
  <c r="AC1275" i="1" l="1"/>
  <c r="AF1275" i="1"/>
  <c r="AI1275" i="1"/>
  <c r="AD1275" i="1"/>
  <c r="AE1275" i="1"/>
  <c r="AB1275" i="1"/>
  <c r="AH1275" i="1"/>
  <c r="AG1275" i="1"/>
  <c r="D907" i="1"/>
  <c r="AA193" i="1"/>
  <c r="AH193" i="1" l="1"/>
  <c r="AD193" i="1"/>
  <c r="AC193" i="1"/>
  <c r="AE193" i="1"/>
  <c r="AI193" i="1"/>
  <c r="AG193" i="1"/>
  <c r="AB193" i="1"/>
  <c r="AF193" i="1"/>
  <c r="AA1112" i="1"/>
  <c r="D1275" i="1"/>
  <c r="AI1112" i="1" l="1"/>
  <c r="AD1112" i="1"/>
  <c r="AF1112" i="1"/>
  <c r="AB1112" i="1"/>
  <c r="AE1112" i="1"/>
  <c r="AG1112" i="1"/>
  <c r="AH1112" i="1"/>
  <c r="AC1112" i="1"/>
  <c r="D193" i="1"/>
  <c r="AA826" i="1"/>
  <c r="D1112" i="1" l="1"/>
  <c r="AH826" i="1"/>
  <c r="AG826" i="1"/>
  <c r="AE826" i="1"/>
  <c r="AC826" i="1"/>
  <c r="AB826" i="1"/>
  <c r="AI826" i="1"/>
  <c r="AD826" i="1"/>
  <c r="AF826" i="1"/>
  <c r="AA503" i="1"/>
  <c r="D826" i="1" l="1"/>
  <c r="AA524" i="1"/>
  <c r="AB503" i="1"/>
  <c r="AG503" i="1"/>
  <c r="AI503" i="1"/>
  <c r="AD503" i="1"/>
  <c r="AH503" i="1"/>
  <c r="AE503" i="1"/>
  <c r="AF503" i="1"/>
  <c r="AC503" i="1"/>
  <c r="D503" i="1" l="1"/>
  <c r="AD524" i="1"/>
  <c r="AI524" i="1"/>
  <c r="AG524" i="1"/>
  <c r="AF524" i="1"/>
  <c r="AC524" i="1"/>
  <c r="AB524" i="1"/>
  <c r="AE524" i="1"/>
  <c r="AH524" i="1"/>
  <c r="AA1044" i="1"/>
  <c r="AG1044" i="1" l="1"/>
  <c r="AD1044" i="1"/>
  <c r="AF1044" i="1"/>
  <c r="AC1044" i="1"/>
  <c r="AB1044" i="1"/>
  <c r="AH1044" i="1"/>
  <c r="AI1044" i="1"/>
  <c r="AE1044" i="1"/>
  <c r="D524" i="1"/>
  <c r="AA1170" i="1"/>
  <c r="AG1170" i="1" l="1"/>
  <c r="AF1170" i="1"/>
  <c r="AI1170" i="1"/>
  <c r="AB1170" i="1"/>
  <c r="AE1170" i="1"/>
  <c r="AH1170" i="1"/>
  <c r="AC1170" i="1"/>
  <c r="AD1170" i="1"/>
  <c r="D1044" i="1"/>
  <c r="AA537" i="1"/>
  <c r="D1170" i="1" l="1"/>
  <c r="AH537" i="1"/>
  <c r="AI537" i="1"/>
  <c r="AG537" i="1"/>
  <c r="AB537" i="1"/>
  <c r="AF537" i="1"/>
  <c r="AD537" i="1"/>
  <c r="AC537" i="1"/>
  <c r="AE537" i="1"/>
  <c r="AA439" i="1"/>
  <c r="D537" i="1" l="1"/>
  <c r="AB439" i="1"/>
  <c r="AG439" i="1"/>
  <c r="AF439" i="1"/>
  <c r="AI439" i="1"/>
  <c r="AC439" i="1"/>
  <c r="AH439" i="1"/>
  <c r="AE439" i="1"/>
  <c r="AD439" i="1"/>
  <c r="AA893" i="1"/>
  <c r="AF893" i="1" l="1"/>
  <c r="AB893" i="1"/>
  <c r="AE893" i="1"/>
  <c r="AG893" i="1"/>
  <c r="AD893" i="1"/>
  <c r="AC893" i="1"/>
  <c r="AH893" i="1"/>
  <c r="AI893" i="1"/>
  <c r="D439" i="1"/>
  <c r="AA1228" i="1"/>
  <c r="D893" i="1" l="1"/>
  <c r="AG1228" i="1"/>
  <c r="AD1228" i="1"/>
  <c r="AH1228" i="1"/>
  <c r="AE1228" i="1"/>
  <c r="AI1228" i="1"/>
  <c r="AB1228" i="1"/>
  <c r="AF1228" i="1"/>
  <c r="AC1228" i="1"/>
  <c r="AA1129" i="1"/>
  <c r="AE1129" i="1" l="1"/>
  <c r="AF1129" i="1"/>
  <c r="AI1129" i="1"/>
  <c r="AD1129" i="1"/>
  <c r="AC1129" i="1"/>
  <c r="AG1129" i="1"/>
  <c r="AB1129" i="1"/>
  <c r="AH1129" i="1"/>
  <c r="AA433" i="1"/>
  <c r="D1228" i="1"/>
  <c r="D1129" i="1" l="1"/>
  <c r="AG433" i="1"/>
  <c r="AH433" i="1"/>
  <c r="AF433" i="1"/>
  <c r="AE433" i="1"/>
  <c r="AC433" i="1"/>
  <c r="AD433" i="1"/>
  <c r="AI433" i="1"/>
  <c r="AB433" i="1"/>
  <c r="AA1282" i="1"/>
  <c r="D433" i="1" l="1"/>
  <c r="AB1282" i="1"/>
  <c r="AC1282" i="1"/>
  <c r="AD1282" i="1"/>
  <c r="AG1282" i="1"/>
  <c r="AI1282" i="1"/>
  <c r="AH1282" i="1"/>
  <c r="AF1282" i="1"/>
  <c r="AE1282" i="1"/>
  <c r="AA435" i="1"/>
  <c r="AB435" i="1" l="1"/>
  <c r="AG435" i="1"/>
  <c r="AD435" i="1"/>
  <c r="AE435" i="1"/>
  <c r="AI435" i="1"/>
  <c r="AH435" i="1"/>
  <c r="AC435" i="1"/>
  <c r="AF435" i="1"/>
  <c r="AA970" i="1"/>
  <c r="D1282" i="1"/>
  <c r="D435" i="1" l="1"/>
  <c r="AH970" i="1"/>
  <c r="AD970" i="1"/>
  <c r="AE970" i="1"/>
  <c r="AI970" i="1"/>
  <c r="AG970" i="1"/>
  <c r="AC970" i="1"/>
  <c r="AB970" i="1"/>
  <c r="AF970" i="1"/>
  <c r="AA1348" i="1"/>
  <c r="D970" i="1" l="1"/>
  <c r="AH1348" i="1"/>
  <c r="AF1348" i="1"/>
  <c r="AE1348" i="1"/>
  <c r="AC1348" i="1"/>
  <c r="AB1348" i="1"/>
  <c r="AG1348" i="1"/>
  <c r="AD1348" i="1"/>
  <c r="AI1348" i="1"/>
  <c r="AA400" i="1"/>
  <c r="D1348" i="1" l="1"/>
  <c r="AC400" i="1"/>
  <c r="AD400" i="1"/>
  <c r="AE400" i="1"/>
  <c r="AH400" i="1"/>
  <c r="AB400" i="1"/>
  <c r="AG400" i="1"/>
  <c r="AI400" i="1"/>
  <c r="AF400" i="1"/>
  <c r="AA1264" i="1" l="1"/>
  <c r="D400" i="1"/>
  <c r="AD1264" i="1" l="1"/>
  <c r="AH1264" i="1"/>
  <c r="AF1264" i="1"/>
  <c r="AG1264" i="1"/>
  <c r="AE1264" i="1"/>
  <c r="AI1264" i="1"/>
  <c r="AC1264" i="1"/>
  <c r="AB1264" i="1"/>
  <c r="AA790" i="1"/>
  <c r="D1264" i="1" l="1"/>
  <c r="AE790" i="1"/>
  <c r="AC790" i="1"/>
  <c r="AF790" i="1"/>
  <c r="AB790" i="1"/>
  <c r="AH790" i="1"/>
  <c r="AD790" i="1"/>
  <c r="AG790" i="1"/>
  <c r="AI790" i="1"/>
  <c r="AA1152" i="1"/>
  <c r="AB1152" i="1" l="1"/>
  <c r="AC1152" i="1"/>
  <c r="AG1152" i="1"/>
  <c r="AE1152" i="1"/>
  <c r="AH1152" i="1"/>
  <c r="AI1152" i="1"/>
  <c r="AF1152" i="1"/>
  <c r="AD1152" i="1"/>
  <c r="D790" i="1"/>
  <c r="AA1337" i="1"/>
  <c r="D1152" i="1" l="1"/>
  <c r="AB1337" i="1"/>
  <c r="AI1337" i="1"/>
  <c r="AG1337" i="1"/>
  <c r="AE1337" i="1"/>
  <c r="AD1337" i="1"/>
  <c r="AF1337" i="1"/>
  <c r="AC1337" i="1"/>
  <c r="AH1337" i="1"/>
  <c r="AA755" i="1"/>
  <c r="D1337" i="1" l="1"/>
  <c r="AG755" i="1"/>
  <c r="AC755" i="1"/>
  <c r="AH755" i="1"/>
  <c r="AB755" i="1"/>
  <c r="AF755" i="1"/>
  <c r="AD755" i="1"/>
  <c r="AE755" i="1"/>
  <c r="AI755" i="1"/>
  <c r="AA66" i="1"/>
  <c r="AH66" i="1" l="1"/>
  <c r="AC66" i="1"/>
  <c r="AD66" i="1"/>
  <c r="AI66" i="1"/>
  <c r="AB66" i="1"/>
  <c r="AE66" i="1"/>
  <c r="AF66" i="1"/>
  <c r="AG66" i="1"/>
  <c r="D755" i="1"/>
  <c r="AA240" i="1"/>
  <c r="AH240" i="1" l="1"/>
  <c r="AG240" i="1"/>
  <c r="AD240" i="1"/>
  <c r="AC240" i="1"/>
  <c r="AF240" i="1"/>
  <c r="AI240" i="1"/>
  <c r="AE240" i="1"/>
  <c r="AB240" i="1"/>
  <c r="AA123" i="1"/>
  <c r="D66" i="1"/>
  <c r="D240" i="1" l="1"/>
  <c r="AC123" i="1"/>
  <c r="AE123" i="1"/>
  <c r="AG123" i="1"/>
  <c r="AF123" i="1"/>
  <c r="AB123" i="1"/>
  <c r="AI123" i="1"/>
  <c r="AD123" i="1"/>
  <c r="AH123" i="1"/>
  <c r="AA183" i="1"/>
  <c r="AH183" i="1" l="1"/>
  <c r="AF183" i="1"/>
  <c r="AD183" i="1"/>
  <c r="AG183" i="1"/>
  <c r="AB183" i="1"/>
  <c r="AE183" i="1"/>
  <c r="AC183" i="1"/>
  <c r="AI183" i="1"/>
  <c r="AA1072" i="1"/>
  <c r="D123" i="1"/>
  <c r="D183" i="1" l="1"/>
  <c r="AG1072" i="1"/>
  <c r="AC1072" i="1"/>
  <c r="AE1072" i="1"/>
  <c r="AH1072" i="1"/>
  <c r="AD1072" i="1"/>
  <c r="AB1072" i="1"/>
  <c r="AI1072" i="1"/>
  <c r="AF1072" i="1"/>
  <c r="AA1000" i="1"/>
  <c r="AH1000" i="1" l="1"/>
  <c r="AD1000" i="1"/>
  <c r="AF1000" i="1"/>
  <c r="AG1000" i="1"/>
  <c r="AI1000" i="1"/>
  <c r="AC1000" i="1"/>
  <c r="AB1000" i="1"/>
  <c r="AE1000" i="1"/>
  <c r="D1072" i="1"/>
  <c r="AA278" i="1"/>
  <c r="AC278" i="1" l="1"/>
  <c r="AD278" i="1"/>
  <c r="AF278" i="1"/>
  <c r="AI278" i="1"/>
  <c r="AH278" i="1"/>
  <c r="AB278" i="1"/>
  <c r="AG278" i="1"/>
  <c r="AE278" i="1"/>
  <c r="D1000" i="1"/>
  <c r="AA807" i="1"/>
  <c r="AG807" i="1" l="1"/>
  <c r="AH807" i="1"/>
  <c r="AB807" i="1"/>
  <c r="AI807" i="1"/>
  <c r="AC807" i="1"/>
  <c r="AE807" i="1"/>
  <c r="AD807" i="1"/>
  <c r="AF807" i="1"/>
  <c r="AA712" i="1"/>
  <c r="D278" i="1"/>
  <c r="D807" i="1" l="1"/>
  <c r="AB712" i="1"/>
  <c r="AI712" i="1"/>
  <c r="AG712" i="1"/>
  <c r="AF712" i="1"/>
  <c r="AD712" i="1"/>
  <c r="AC712" i="1"/>
  <c r="AE712" i="1"/>
  <c r="AH712" i="1"/>
  <c r="AA429" i="1"/>
  <c r="D712" i="1" l="1"/>
  <c r="AB429" i="1"/>
  <c r="AD429" i="1"/>
  <c r="AC429" i="1"/>
  <c r="AG429" i="1"/>
  <c r="AH429" i="1"/>
  <c r="AI429" i="1"/>
  <c r="AE429" i="1"/>
  <c r="AF429" i="1"/>
  <c r="AA534" i="1"/>
  <c r="D429" i="1" l="1"/>
  <c r="AA1159" i="1"/>
  <c r="AG534" i="1"/>
  <c r="AE534" i="1"/>
  <c r="AF534" i="1"/>
  <c r="AH534" i="1"/>
  <c r="AD534" i="1"/>
  <c r="AB534" i="1"/>
  <c r="AI534" i="1"/>
  <c r="AC534" i="1"/>
  <c r="D534" i="1" l="1"/>
  <c r="AG1159" i="1"/>
  <c r="AI1159" i="1"/>
  <c r="AF1159" i="1"/>
  <c r="AE1159" i="1"/>
  <c r="AC1159" i="1"/>
  <c r="AB1159" i="1"/>
  <c r="AH1159" i="1"/>
  <c r="AD1159" i="1"/>
  <c r="AA218" i="1"/>
  <c r="D1159" i="1" l="1"/>
  <c r="AG218" i="1"/>
  <c r="AH218" i="1"/>
  <c r="AD218" i="1"/>
  <c r="AF218" i="1"/>
  <c r="AC218" i="1"/>
  <c r="AI218" i="1"/>
  <c r="AB218" i="1"/>
  <c r="AE218" i="1"/>
  <c r="AA941" i="1"/>
  <c r="D218" i="1" l="1"/>
  <c r="AI941" i="1"/>
  <c r="AC941" i="1"/>
  <c r="AD941" i="1"/>
  <c r="AH941" i="1"/>
  <c r="AF941" i="1"/>
  <c r="AB941" i="1"/>
  <c r="AE941" i="1"/>
  <c r="AG941" i="1"/>
  <c r="AA140" i="1"/>
  <c r="D941" i="1" l="1"/>
  <c r="AI140" i="1"/>
  <c r="AG140" i="1"/>
  <c r="AF140" i="1"/>
  <c r="AE140" i="1"/>
  <c r="AB140" i="1"/>
  <c r="AH140" i="1"/>
  <c r="AC140" i="1"/>
  <c r="AD140" i="1"/>
  <c r="AA345" i="1"/>
  <c r="D140" i="1" l="1"/>
  <c r="AC345" i="1"/>
  <c r="AG345" i="1"/>
  <c r="AF345" i="1"/>
  <c r="AB345" i="1"/>
  <c r="AI345" i="1"/>
  <c r="AE345" i="1"/>
  <c r="AH345" i="1"/>
  <c r="AD345" i="1"/>
  <c r="AA1330" i="1"/>
  <c r="AA451" i="1" l="1"/>
  <c r="AG1330" i="1"/>
  <c r="AB1330" i="1"/>
  <c r="AD1330" i="1"/>
  <c r="AI1330" i="1"/>
  <c r="AC1330" i="1"/>
  <c r="AF1330" i="1"/>
  <c r="AH1330" i="1"/>
  <c r="AE1330" i="1"/>
  <c r="D345" i="1"/>
  <c r="D1330" i="1" l="1"/>
  <c r="AD451" i="1"/>
  <c r="AB451" i="1"/>
  <c r="AF451" i="1"/>
  <c r="AI451" i="1"/>
  <c r="AH451" i="1"/>
  <c r="AC451" i="1"/>
  <c r="AG451" i="1"/>
  <c r="AE451" i="1"/>
  <c r="AA461" i="1"/>
  <c r="D451" i="1" l="1"/>
  <c r="AI461" i="1"/>
  <c r="AF461" i="1"/>
  <c r="AB461" i="1"/>
  <c r="AC461" i="1"/>
  <c r="AE461" i="1"/>
  <c r="AG461" i="1"/>
  <c r="AD461" i="1"/>
  <c r="AH461" i="1"/>
  <c r="AA560" i="1"/>
  <c r="D461" i="1" l="1"/>
  <c r="AB560" i="1"/>
  <c r="AC560" i="1"/>
  <c r="AG560" i="1"/>
  <c r="AH560" i="1"/>
  <c r="AD560" i="1"/>
  <c r="AF560" i="1"/>
  <c r="AI560" i="1"/>
  <c r="AE560" i="1"/>
  <c r="AA572" i="1"/>
  <c r="AG572" i="1" l="1"/>
  <c r="AH572" i="1"/>
  <c r="AB572" i="1"/>
  <c r="AE572" i="1"/>
  <c r="AF572" i="1"/>
  <c r="AI572" i="1"/>
  <c r="AC572" i="1"/>
  <c r="AD572" i="1"/>
  <c r="AA198" i="1"/>
  <c r="D560" i="1"/>
  <c r="D572" i="1" l="1"/>
  <c r="AB198" i="1"/>
  <c r="AC198" i="1"/>
  <c r="AD198" i="1"/>
  <c r="AF198" i="1"/>
  <c r="AE198" i="1"/>
  <c r="AH198" i="1"/>
  <c r="AI198" i="1"/>
  <c r="AG198" i="1"/>
  <c r="D198" i="1" l="1"/>
  <c r="AA507" i="1"/>
  <c r="AE507" i="1" l="1"/>
  <c r="AH507" i="1"/>
  <c r="AC507" i="1"/>
  <c r="AI507" i="1"/>
  <c r="AD507" i="1"/>
  <c r="AB507" i="1"/>
  <c r="AF507" i="1"/>
  <c r="AG507" i="1"/>
  <c r="AA1377" i="1"/>
  <c r="AG1377" i="1" l="1"/>
  <c r="AI1377" i="1"/>
  <c r="AH1377" i="1"/>
  <c r="AD1377" i="1"/>
  <c r="AF1377" i="1"/>
  <c r="AC1377" i="1"/>
  <c r="AE1377" i="1"/>
  <c r="AB1377" i="1"/>
  <c r="D507" i="1"/>
  <c r="AA1292" i="1"/>
  <c r="D1377" i="1" l="1"/>
  <c r="AC1292" i="1"/>
  <c r="AE1292" i="1"/>
  <c r="AD1292" i="1"/>
  <c r="AI1292" i="1"/>
  <c r="AB1292" i="1"/>
  <c r="AG1292" i="1"/>
  <c r="AF1292" i="1"/>
  <c r="AH1292" i="1"/>
  <c r="AA1241" i="1"/>
  <c r="AF1241" i="1" l="1"/>
  <c r="AB1241" i="1"/>
  <c r="AI1241" i="1"/>
  <c r="AH1241" i="1"/>
  <c r="AC1241" i="1"/>
  <c r="AE1241" i="1"/>
  <c r="AD1241" i="1"/>
  <c r="AG1241" i="1"/>
  <c r="AA633" i="1"/>
  <c r="D1292" i="1"/>
  <c r="D1241" i="1" l="1"/>
  <c r="AE633" i="1"/>
  <c r="AD633" i="1"/>
  <c r="AC633" i="1"/>
  <c r="AG633" i="1"/>
  <c r="AH633" i="1"/>
  <c r="AF633" i="1"/>
  <c r="AB633" i="1"/>
  <c r="AI633" i="1"/>
  <c r="AA1130" i="1"/>
  <c r="D633" i="1" l="1"/>
  <c r="AC1130" i="1"/>
  <c r="AF1130" i="1"/>
  <c r="AD1130" i="1"/>
  <c r="AB1130" i="1"/>
  <c r="AH1130" i="1"/>
  <c r="AI1130" i="1"/>
  <c r="AE1130" i="1"/>
  <c r="AG1130" i="1"/>
  <c r="D1130" i="1" l="1"/>
  <c r="AA290" i="1" l="1"/>
  <c r="AI290" i="1" l="1"/>
  <c r="AG290" i="1"/>
  <c r="AH290" i="1"/>
  <c r="AF290" i="1"/>
  <c r="AD290" i="1"/>
  <c r="AC290" i="1"/>
  <c r="AE290" i="1"/>
  <c r="AB290" i="1"/>
  <c r="D904" i="1"/>
  <c r="AA313" i="1"/>
  <c r="D290" i="1" l="1"/>
  <c r="AB313" i="1"/>
  <c r="AD313" i="1"/>
  <c r="AG313" i="1"/>
  <c r="AE313" i="1"/>
  <c r="AI313" i="1"/>
  <c r="AF313" i="1"/>
  <c r="AH313" i="1"/>
  <c r="AC313" i="1"/>
  <c r="AA721" i="1"/>
  <c r="AC721" i="1" l="1"/>
  <c r="AI721" i="1"/>
  <c r="AE721" i="1"/>
  <c r="AB721" i="1"/>
  <c r="AD721" i="1"/>
  <c r="AH721" i="1"/>
  <c r="AF721" i="1"/>
  <c r="AG721" i="1"/>
  <c r="AA703" i="1"/>
  <c r="D313" i="1"/>
  <c r="AA875" i="1" l="1"/>
  <c r="AF703" i="1"/>
  <c r="AI703" i="1"/>
  <c r="AG703" i="1"/>
  <c r="AC703" i="1"/>
  <c r="AB703" i="1"/>
  <c r="AD703" i="1"/>
  <c r="AH703" i="1"/>
  <c r="AE703" i="1"/>
  <c r="D721" i="1"/>
  <c r="D703" i="1" l="1"/>
  <c r="AG875" i="1"/>
  <c r="AF875" i="1"/>
  <c r="AH875" i="1"/>
  <c r="AI875" i="1"/>
  <c r="AC875" i="1"/>
  <c r="AE875" i="1"/>
  <c r="AB875" i="1"/>
  <c r="AD875" i="1"/>
  <c r="AA1179" i="1"/>
  <c r="AE1179" i="1" l="1"/>
  <c r="AG1179" i="1"/>
  <c r="AC1179" i="1"/>
  <c r="AD1179" i="1"/>
  <c r="AB1179" i="1"/>
  <c r="AI1179" i="1"/>
  <c r="AH1179" i="1"/>
  <c r="AF1179" i="1"/>
  <c r="AA968" i="1"/>
  <c r="D875" i="1"/>
  <c r="D1179" i="1" l="1"/>
  <c r="AH968" i="1"/>
  <c r="AB968" i="1"/>
  <c r="AI968" i="1"/>
  <c r="AD968" i="1"/>
  <c r="AG968" i="1"/>
  <c r="AF968" i="1"/>
  <c r="AE968" i="1"/>
  <c r="AC968" i="1"/>
  <c r="AA1016" i="1"/>
  <c r="AA969" i="1" l="1"/>
  <c r="AC1016" i="1"/>
  <c r="AF1016" i="1"/>
  <c r="AI1016" i="1"/>
  <c r="AE1016" i="1"/>
  <c r="AB1016" i="1"/>
  <c r="AG1016" i="1"/>
  <c r="AD1016" i="1"/>
  <c r="AH1016" i="1"/>
  <c r="D968" i="1"/>
  <c r="D1016" i="1" l="1"/>
  <c r="AH969" i="1"/>
  <c r="AE969" i="1"/>
  <c r="AC969" i="1"/>
  <c r="AD969" i="1"/>
  <c r="AI969" i="1"/>
  <c r="AB969" i="1"/>
  <c r="AG969" i="1"/>
  <c r="AF969" i="1"/>
  <c r="AA853" i="1"/>
  <c r="D969" i="1" l="1"/>
  <c r="AE853" i="1"/>
  <c r="AI853" i="1"/>
  <c r="AF853" i="1"/>
  <c r="AD853" i="1"/>
  <c r="AH853" i="1"/>
  <c r="AG853" i="1"/>
  <c r="AC853" i="1"/>
  <c r="AB853" i="1"/>
  <c r="AA205" i="1"/>
  <c r="D853" i="1" l="1"/>
  <c r="AG205" i="1"/>
  <c r="AE205" i="1"/>
  <c r="AC205" i="1"/>
  <c r="AI205" i="1"/>
  <c r="AF205" i="1"/>
  <c r="AD205" i="1"/>
  <c r="AH205" i="1"/>
  <c r="AB205" i="1"/>
  <c r="AA141" i="1"/>
  <c r="D205" i="1" l="1"/>
  <c r="AH141" i="1"/>
  <c r="AE141" i="1"/>
  <c r="AI141" i="1"/>
  <c r="AC141" i="1"/>
  <c r="AG141" i="1"/>
  <c r="AB141" i="1"/>
  <c r="AD141" i="1"/>
  <c r="AF141" i="1"/>
  <c r="AA1252" i="1"/>
  <c r="AF1252" i="1" l="1"/>
  <c r="AD1252" i="1"/>
  <c r="AE1252" i="1"/>
  <c r="AC1252" i="1"/>
  <c r="AG1252" i="1"/>
  <c r="AI1252" i="1"/>
  <c r="AB1252" i="1"/>
  <c r="AH1252" i="1"/>
  <c r="AA1301" i="1"/>
  <c r="D141" i="1"/>
  <c r="D1252" i="1" l="1"/>
  <c r="AI1301" i="1"/>
  <c r="AH1301" i="1"/>
  <c r="AC1301" i="1"/>
  <c r="AD1301" i="1"/>
  <c r="AF1301" i="1"/>
  <c r="AE1301" i="1"/>
  <c r="AB1301" i="1"/>
  <c r="AG1301" i="1"/>
  <c r="AA699" i="1"/>
  <c r="D1301" i="1" l="1"/>
  <c r="AI699" i="1"/>
  <c r="AG699" i="1"/>
  <c r="AF699" i="1"/>
  <c r="AD699" i="1"/>
  <c r="AB699" i="1"/>
  <c r="AE699" i="1"/>
  <c r="AC699" i="1"/>
  <c r="AH699" i="1"/>
  <c r="AA973" i="1"/>
  <c r="D699" i="1" l="1"/>
  <c r="AI973" i="1"/>
  <c r="AB973" i="1"/>
  <c r="AH973" i="1"/>
  <c r="AD973" i="1"/>
  <c r="AE973" i="1"/>
  <c r="AC973" i="1"/>
  <c r="AG973" i="1"/>
  <c r="AF973" i="1"/>
  <c r="AA810" i="1"/>
  <c r="D973" i="1" l="1"/>
  <c r="AD810" i="1"/>
  <c r="AC810" i="1"/>
  <c r="AH810" i="1"/>
  <c r="AB810" i="1"/>
  <c r="AF810" i="1"/>
  <c r="AG810" i="1"/>
  <c r="AE810" i="1"/>
  <c r="AI810" i="1"/>
  <c r="AA324" i="1" l="1"/>
  <c r="D810" i="1"/>
  <c r="AA594" i="1" l="1"/>
  <c r="AH324" i="1"/>
  <c r="AD324" i="1"/>
  <c r="AF324" i="1"/>
  <c r="AB324" i="1"/>
  <c r="AC324" i="1"/>
  <c r="AI324" i="1"/>
  <c r="AG324" i="1"/>
  <c r="AE324" i="1"/>
  <c r="D324" i="1" l="1"/>
  <c r="AI594" i="1"/>
  <c r="AF594" i="1"/>
  <c r="AE594" i="1"/>
  <c r="AB594" i="1"/>
  <c r="AG594" i="1"/>
  <c r="AH594" i="1"/>
  <c r="AD594" i="1"/>
  <c r="AC594" i="1"/>
  <c r="D594" i="1" l="1"/>
  <c r="AA1251" i="1"/>
  <c r="AI1251" i="1" l="1"/>
  <c r="AB1251" i="1"/>
  <c r="AG1251" i="1"/>
  <c r="AD1251" i="1"/>
  <c r="AH1251" i="1"/>
  <c r="AF1251" i="1"/>
  <c r="AC1251" i="1"/>
  <c r="AE1251" i="1"/>
  <c r="AA1257" i="1"/>
  <c r="D1251" i="1" l="1"/>
  <c r="AA673" i="1"/>
  <c r="AG1257" i="1"/>
  <c r="AE1257" i="1"/>
  <c r="AD1257" i="1"/>
  <c r="AC1257" i="1"/>
  <c r="AI1257" i="1"/>
  <c r="AB1257" i="1"/>
  <c r="AH1257" i="1"/>
  <c r="AF1257" i="1"/>
  <c r="AG673" i="1" l="1"/>
  <c r="AB673" i="1"/>
  <c r="AF673" i="1"/>
  <c r="AC673" i="1"/>
  <c r="AI673" i="1"/>
  <c r="AE673" i="1"/>
  <c r="AD673" i="1"/>
  <c r="AH673" i="1"/>
  <c r="D1257" i="1"/>
  <c r="AA975" i="1"/>
  <c r="D673" i="1" l="1"/>
  <c r="AE975" i="1"/>
  <c r="AD975" i="1"/>
  <c r="AI975" i="1"/>
  <c r="AF975" i="1"/>
  <c r="AG975" i="1"/>
  <c r="AC975" i="1"/>
  <c r="AB975" i="1"/>
  <c r="AH975" i="1"/>
  <c r="AA1285" i="1"/>
  <c r="D975" i="1" l="1"/>
  <c r="AB1285" i="1"/>
  <c r="AD1285" i="1"/>
  <c r="AH1285" i="1"/>
  <c r="AI1285" i="1"/>
  <c r="AG1285" i="1"/>
  <c r="AF1285" i="1"/>
  <c r="AE1285" i="1"/>
  <c r="AC1285" i="1"/>
  <c r="AA576" i="1"/>
  <c r="D1285" i="1" l="1"/>
  <c r="AH576" i="1"/>
  <c r="AD576" i="1"/>
  <c r="AE576" i="1"/>
  <c r="AG576" i="1"/>
  <c r="AB576" i="1"/>
  <c r="AC576" i="1"/>
  <c r="AI576" i="1"/>
  <c r="AF576" i="1"/>
  <c r="AA1171" i="1"/>
  <c r="D576" i="1" l="1"/>
  <c r="AC1171" i="1"/>
  <c r="AE1171" i="1"/>
  <c r="AD1171" i="1"/>
  <c r="AB1171" i="1"/>
  <c r="AG1171" i="1"/>
  <c r="AI1171" i="1"/>
  <c r="AF1171" i="1"/>
  <c r="AH1171" i="1"/>
  <c r="AA823" i="1"/>
  <c r="AA770" i="1" l="1"/>
  <c r="AG823" i="1"/>
  <c r="AB823" i="1"/>
  <c r="AH823" i="1"/>
  <c r="AC823" i="1"/>
  <c r="AF823" i="1"/>
  <c r="AD823" i="1"/>
  <c r="AE823" i="1"/>
  <c r="AI823" i="1"/>
  <c r="D1171" i="1"/>
  <c r="AE770" i="1" l="1"/>
  <c r="AC770" i="1"/>
  <c r="AD770" i="1"/>
  <c r="AH770" i="1"/>
  <c r="AB770" i="1"/>
  <c r="AI770" i="1"/>
  <c r="AF770" i="1"/>
  <c r="AG770" i="1"/>
  <c r="D823" i="1"/>
  <c r="AA1290" i="1"/>
  <c r="AF1290" i="1" l="1"/>
  <c r="AD1290" i="1"/>
  <c r="AC1290" i="1"/>
  <c r="AB1290" i="1"/>
  <c r="AI1290" i="1"/>
  <c r="AG1290" i="1"/>
  <c r="AE1290" i="1"/>
  <c r="AH1290" i="1"/>
  <c r="AA575" i="1"/>
  <c r="D770" i="1"/>
  <c r="D1290" i="1" l="1"/>
  <c r="AH575" i="1"/>
  <c r="AC575" i="1"/>
  <c r="AB575" i="1"/>
  <c r="AE575" i="1"/>
  <c r="AG575" i="1"/>
  <c r="AI575" i="1"/>
  <c r="AD575" i="1"/>
  <c r="AF575" i="1"/>
  <c r="AA614" i="1"/>
  <c r="AC614" i="1" l="1"/>
  <c r="AI614" i="1"/>
  <c r="AG614" i="1"/>
  <c r="AH614" i="1"/>
  <c r="AB614" i="1"/>
  <c r="AF614" i="1"/>
  <c r="AE614" i="1"/>
  <c r="AD614" i="1"/>
  <c r="AA543" i="1"/>
  <c r="D575" i="1"/>
  <c r="AE543" i="1" l="1"/>
  <c r="AB543" i="1"/>
  <c r="AF543" i="1"/>
  <c r="AG543" i="1"/>
  <c r="AD543" i="1"/>
  <c r="AH543" i="1"/>
  <c r="AC543" i="1"/>
  <c r="AI543" i="1"/>
  <c r="AA950" i="1"/>
  <c r="D614" i="1"/>
  <c r="D543" i="1" l="1"/>
  <c r="AF950" i="1"/>
  <c r="AC950" i="1"/>
  <c r="AE950" i="1"/>
  <c r="AH950" i="1"/>
  <c r="AB950" i="1"/>
  <c r="AG950" i="1"/>
  <c r="AD950" i="1"/>
  <c r="AI950" i="1"/>
  <c r="AA578" i="1"/>
  <c r="AI578" i="1" l="1"/>
  <c r="AB578" i="1"/>
  <c r="AG578" i="1"/>
  <c r="AC578" i="1"/>
  <c r="AH578" i="1"/>
  <c r="AE578" i="1"/>
  <c r="AD578" i="1"/>
  <c r="AF578" i="1"/>
  <c r="D950" i="1"/>
  <c r="AA372" i="1"/>
  <c r="AC372" i="1" l="1"/>
  <c r="AG372" i="1"/>
  <c r="AF372" i="1"/>
  <c r="AI372" i="1"/>
  <c r="AH372" i="1"/>
  <c r="AD372" i="1"/>
  <c r="AE372" i="1"/>
  <c r="AB372" i="1"/>
  <c r="AA450" i="1"/>
  <c r="D578" i="1"/>
  <c r="AI450" i="1" l="1"/>
  <c r="AF450" i="1"/>
  <c r="AH450" i="1"/>
  <c r="AG450" i="1"/>
  <c r="AB450" i="1"/>
  <c r="AC450" i="1"/>
  <c r="AE450" i="1"/>
  <c r="AD450" i="1"/>
  <c r="AA413" i="1"/>
  <c r="D372" i="1"/>
  <c r="D450" i="1" l="1"/>
  <c r="AC413" i="1"/>
  <c r="AH413" i="1"/>
  <c r="AD413" i="1"/>
  <c r="AB413" i="1"/>
  <c r="AF413" i="1"/>
  <c r="AG413" i="1"/>
  <c r="AI413" i="1"/>
  <c r="AE413" i="1"/>
  <c r="AA483" i="1"/>
  <c r="AG483" i="1" l="1"/>
  <c r="AC483" i="1"/>
  <c r="AD483" i="1"/>
  <c r="AB483" i="1"/>
  <c r="AH483" i="1"/>
  <c r="AF483" i="1"/>
  <c r="AI483" i="1"/>
  <c r="AE483" i="1"/>
  <c r="AA1325" i="1"/>
  <c r="D413" i="1"/>
  <c r="AE1325" i="1" l="1"/>
  <c r="AF1325" i="1"/>
  <c r="AB1325" i="1"/>
  <c r="AC1325" i="1"/>
  <c r="AG1325" i="1"/>
  <c r="AD1325" i="1"/>
  <c r="AI1325" i="1"/>
  <c r="AH1325" i="1"/>
  <c r="D483" i="1"/>
  <c r="AA981" i="1"/>
  <c r="D1325" i="1" l="1"/>
  <c r="AI981" i="1"/>
  <c r="AD981" i="1"/>
  <c r="AF981" i="1"/>
  <c r="AE981" i="1"/>
  <c r="AC981" i="1"/>
  <c r="AH981" i="1"/>
  <c r="AG981" i="1"/>
  <c r="AB981" i="1"/>
  <c r="AA262" i="1"/>
  <c r="D981" i="1" l="1"/>
  <c r="AH262" i="1"/>
  <c r="AE262" i="1"/>
  <c r="AC262" i="1"/>
  <c r="AF262" i="1"/>
  <c r="AI262" i="1"/>
  <c r="AG262" i="1"/>
  <c r="AD262" i="1"/>
  <c r="AB262" i="1"/>
  <c r="AA944" i="1"/>
  <c r="AB944" i="1" l="1"/>
  <c r="AF944" i="1"/>
  <c r="AD944" i="1"/>
  <c r="AE944" i="1"/>
  <c r="AC944" i="1"/>
  <c r="AG944" i="1"/>
  <c r="AH944" i="1"/>
  <c r="AI944" i="1"/>
  <c r="D262" i="1"/>
  <c r="AA1239" i="1"/>
  <c r="AG1239" i="1" l="1"/>
  <c r="AC1239" i="1"/>
  <c r="AH1239" i="1"/>
  <c r="AB1239" i="1"/>
  <c r="AF1239" i="1"/>
  <c r="AE1239" i="1"/>
  <c r="AI1239" i="1"/>
  <c r="AD1239" i="1"/>
  <c r="D944" i="1"/>
  <c r="AA1077" i="1"/>
  <c r="AC1077" i="1" l="1"/>
  <c r="AE1077" i="1"/>
  <c r="AI1077" i="1"/>
  <c r="AD1077" i="1"/>
  <c r="AH1077" i="1"/>
  <c r="AF1077" i="1"/>
  <c r="AG1077" i="1"/>
  <c r="AB1077" i="1"/>
  <c r="AA948" i="1"/>
  <c r="D1239" i="1"/>
  <c r="AB948" i="1" l="1"/>
  <c r="AC948" i="1"/>
  <c r="AD948" i="1"/>
  <c r="AF948" i="1"/>
  <c r="AI948" i="1"/>
  <c r="AH948" i="1"/>
  <c r="AG948" i="1"/>
  <c r="AE948" i="1"/>
  <c r="D1077" i="1"/>
  <c r="D948" i="1" l="1"/>
  <c r="AA1104" i="1"/>
  <c r="AC1104" i="1" l="1"/>
  <c r="AD1104" i="1"/>
  <c r="AB1104" i="1"/>
  <c r="AH1104" i="1"/>
  <c r="AI1104" i="1"/>
  <c r="AF1104" i="1"/>
  <c r="AE1104" i="1"/>
  <c r="AG1104" i="1"/>
  <c r="AA894" i="1" l="1"/>
  <c r="D1104" i="1"/>
  <c r="AD894" i="1" l="1"/>
  <c r="AI894" i="1"/>
  <c r="AF894" i="1"/>
  <c r="AE894" i="1"/>
  <c r="AB894" i="1"/>
  <c r="AH894" i="1"/>
  <c r="AC894" i="1"/>
  <c r="AG894" i="1"/>
  <c r="AA802" i="1"/>
  <c r="D894" i="1" l="1"/>
  <c r="AG802" i="1"/>
  <c r="AC802" i="1"/>
  <c r="AB802" i="1"/>
  <c r="AH802" i="1"/>
  <c r="AE802" i="1"/>
  <c r="AD802" i="1"/>
  <c r="AI802" i="1"/>
  <c r="AF802" i="1"/>
  <c r="AA1312" i="1"/>
  <c r="AF1312" i="1" l="1"/>
  <c r="AB1312" i="1"/>
  <c r="AH1312" i="1"/>
  <c r="AI1312" i="1"/>
  <c r="AC1312" i="1"/>
  <c r="AD1312" i="1"/>
  <c r="AG1312" i="1"/>
  <c r="AE1312" i="1"/>
  <c r="D802" i="1"/>
  <c r="AA845" i="1"/>
  <c r="D1312" i="1" l="1"/>
  <c r="AG845" i="1"/>
  <c r="AI845" i="1"/>
  <c r="AF845" i="1"/>
  <c r="AC845" i="1"/>
  <c r="AE845" i="1"/>
  <c r="AD845" i="1"/>
  <c r="AB845" i="1"/>
  <c r="AH845" i="1"/>
  <c r="AA1307" i="1"/>
  <c r="D845" i="1" l="1"/>
  <c r="AH1307" i="1"/>
  <c r="AB1307" i="1"/>
  <c r="AC1307" i="1"/>
  <c r="AI1307" i="1"/>
  <c r="AF1307" i="1"/>
  <c r="AE1307" i="1"/>
  <c r="AD1307" i="1"/>
  <c r="AG1307" i="1"/>
  <c r="AA1336" i="1"/>
  <c r="D1307" i="1" l="1"/>
  <c r="AI1336" i="1"/>
  <c r="AC1336" i="1"/>
  <c r="AF1336" i="1"/>
  <c r="AD1336" i="1"/>
  <c r="AE1336" i="1"/>
  <c r="AH1336" i="1"/>
  <c r="AB1336" i="1"/>
  <c r="AG1336" i="1"/>
  <c r="AA328" i="1"/>
  <c r="AH328" i="1" l="1"/>
  <c r="AB328" i="1"/>
  <c r="AF328" i="1"/>
  <c r="AD328" i="1"/>
  <c r="AC328" i="1"/>
  <c r="AG328" i="1"/>
  <c r="AE328" i="1"/>
  <c r="AI328" i="1"/>
  <c r="D1336" i="1"/>
  <c r="AA1224" i="1"/>
  <c r="D328" i="1" l="1"/>
  <c r="AA1259" i="1"/>
  <c r="AB1224" i="1"/>
  <c r="AC1224" i="1"/>
  <c r="AG1224" i="1"/>
  <c r="AH1224" i="1"/>
  <c r="AD1224" i="1"/>
  <c r="AE1224" i="1"/>
  <c r="AF1224" i="1"/>
  <c r="AI1224" i="1"/>
  <c r="AC1259" i="1" l="1"/>
  <c r="AD1259" i="1"/>
  <c r="AH1259" i="1"/>
  <c r="AG1259" i="1"/>
  <c r="AF1259" i="1"/>
  <c r="AI1259" i="1"/>
  <c r="AE1259" i="1"/>
  <c r="AB1259" i="1"/>
  <c r="AA976" i="1"/>
  <c r="D1224" i="1"/>
  <c r="AH976" i="1" l="1"/>
  <c r="AG976" i="1"/>
  <c r="AE976" i="1"/>
  <c r="AF976" i="1"/>
  <c r="AI976" i="1"/>
  <c r="AB976" i="1"/>
  <c r="AD976" i="1"/>
  <c r="AC976" i="1"/>
  <c r="AA597" i="1"/>
  <c r="D1259" i="1"/>
  <c r="D976" i="1" l="1"/>
  <c r="AC597" i="1"/>
  <c r="AF597" i="1"/>
  <c r="AD597" i="1"/>
  <c r="AE597" i="1"/>
  <c r="AG597" i="1"/>
  <c r="AI597" i="1"/>
  <c r="AB597" i="1"/>
  <c r="AH597" i="1"/>
  <c r="AA277" i="1" l="1"/>
  <c r="D597" i="1"/>
  <c r="AG277" i="1" l="1"/>
  <c r="AD277" i="1"/>
  <c r="AB277" i="1"/>
  <c r="AE277" i="1"/>
  <c r="AC277" i="1"/>
  <c r="AH277" i="1"/>
  <c r="AI277" i="1"/>
  <c r="AF277" i="1"/>
  <c r="AA1143" i="1"/>
  <c r="D277" i="1" l="1"/>
  <c r="AD1143" i="1"/>
  <c r="AE1143" i="1"/>
  <c r="AG1143" i="1"/>
  <c r="AB1143" i="1"/>
  <c r="AI1143" i="1"/>
  <c r="AH1143" i="1"/>
  <c r="AC1143" i="1"/>
  <c r="AF1143" i="1"/>
  <c r="AA1061" i="1"/>
  <c r="D1143" i="1" l="1"/>
  <c r="AC1061" i="1"/>
  <c r="AH1061" i="1"/>
  <c r="AI1061" i="1"/>
  <c r="AD1061" i="1"/>
  <c r="AF1061" i="1"/>
  <c r="AE1061" i="1"/>
  <c r="AB1061" i="1"/>
  <c r="AG1061" i="1"/>
  <c r="AA965" i="1"/>
  <c r="D1061" i="1" l="1"/>
  <c r="AH965" i="1"/>
  <c r="AI965" i="1"/>
  <c r="AD965" i="1"/>
  <c r="AB965" i="1"/>
  <c r="AF965" i="1"/>
  <c r="AE965" i="1"/>
  <c r="AC965" i="1"/>
  <c r="AG965" i="1"/>
  <c r="AA772" i="1"/>
  <c r="AH772" i="1" l="1"/>
  <c r="AC772" i="1"/>
  <c r="AI772" i="1"/>
  <c r="AF772" i="1"/>
  <c r="AE772" i="1"/>
  <c r="AB772" i="1"/>
  <c r="AG772" i="1"/>
  <c r="AD772" i="1"/>
  <c r="D965" i="1"/>
  <c r="AA1212" i="1"/>
  <c r="D772" i="1" l="1"/>
  <c r="AC1212" i="1"/>
  <c r="AE1212" i="1"/>
  <c r="AD1212" i="1"/>
  <c r="AF1212" i="1"/>
  <c r="AH1212" i="1"/>
  <c r="AI1212" i="1"/>
  <c r="AG1212" i="1"/>
  <c r="AB1212" i="1"/>
  <c r="AA931" i="1"/>
  <c r="AH931" i="1" l="1"/>
  <c r="AG931" i="1"/>
  <c r="AC931" i="1"/>
  <c r="AF931" i="1"/>
  <c r="AI931" i="1"/>
  <c r="AE931" i="1"/>
  <c r="AB931" i="1"/>
  <c r="AD931" i="1"/>
  <c r="AA878" i="1"/>
  <c r="D1212" i="1"/>
  <c r="D931" i="1" l="1"/>
  <c r="AC878" i="1"/>
  <c r="AB878" i="1"/>
  <c r="AD878" i="1"/>
  <c r="AE878" i="1"/>
  <c r="AG878" i="1"/>
  <c r="AI878" i="1"/>
  <c r="AF878" i="1"/>
  <c r="AH878" i="1"/>
  <c r="AA1274" i="1"/>
  <c r="AG1274" i="1" l="1"/>
  <c r="AB1274" i="1"/>
  <c r="AI1274" i="1"/>
  <c r="AC1274" i="1"/>
  <c r="AF1274" i="1"/>
  <c r="AE1274" i="1"/>
  <c r="AD1274" i="1"/>
  <c r="AH1274" i="1"/>
  <c r="AA1013" i="1"/>
  <c r="D878" i="1"/>
  <c r="D1274" i="1" l="1"/>
  <c r="AB1013" i="1"/>
  <c r="AI1013" i="1"/>
  <c r="AH1013" i="1"/>
  <c r="AG1013" i="1"/>
  <c r="AD1013" i="1"/>
  <c r="AF1013" i="1"/>
  <c r="AE1013" i="1"/>
  <c r="AC1013" i="1"/>
  <c r="AA757" i="1"/>
  <c r="AC757" i="1" l="1"/>
  <c r="AD757" i="1"/>
  <c r="AB757" i="1"/>
  <c r="AE757" i="1"/>
  <c r="AG757" i="1"/>
  <c r="AI757" i="1"/>
  <c r="AH757" i="1"/>
  <c r="AF757" i="1"/>
  <c r="AA334" i="1"/>
  <c r="D1013" i="1"/>
  <c r="AC334" i="1" l="1"/>
  <c r="AG334" i="1"/>
  <c r="AF334" i="1"/>
  <c r="AE334" i="1"/>
  <c r="AB334" i="1"/>
  <c r="AI334" i="1"/>
  <c r="AD334" i="1"/>
  <c r="AH334" i="1"/>
  <c r="AA869" i="1"/>
  <c r="D757" i="1"/>
  <c r="AH869" i="1" l="1"/>
  <c r="AD869" i="1"/>
  <c r="AC869" i="1"/>
  <c r="AG869" i="1"/>
  <c r="AI869" i="1"/>
  <c r="AE869" i="1"/>
  <c r="AB869" i="1"/>
  <c r="AF869" i="1"/>
  <c r="AA215" i="1"/>
  <c r="D334" i="1"/>
  <c r="D869" i="1" l="1"/>
  <c r="AG215" i="1"/>
  <c r="AH215" i="1"/>
  <c r="AI215" i="1"/>
  <c r="AC215" i="1"/>
  <c r="AF215" i="1"/>
  <c r="AD215" i="1"/>
  <c r="AB215" i="1"/>
  <c r="AE215" i="1"/>
  <c r="AA301" i="1"/>
  <c r="D215" i="1" l="1"/>
  <c r="AA793" i="1"/>
  <c r="AH301" i="1"/>
  <c r="AB301" i="1"/>
  <c r="AC301" i="1"/>
  <c r="AF301" i="1"/>
  <c r="AG301" i="1"/>
  <c r="AE301" i="1"/>
  <c r="AI301" i="1"/>
  <c r="AD301" i="1"/>
  <c r="D301" i="1" l="1"/>
  <c r="AI793" i="1"/>
  <c r="AH793" i="1"/>
  <c r="AF793" i="1"/>
  <c r="AD793" i="1"/>
  <c r="AG793" i="1"/>
  <c r="AB793" i="1"/>
  <c r="AE793" i="1"/>
  <c r="AC793" i="1"/>
  <c r="AA1218" i="1"/>
  <c r="AG1218" i="1" l="1"/>
  <c r="AF1218" i="1"/>
  <c r="AB1218" i="1"/>
  <c r="AI1218" i="1"/>
  <c r="AD1218" i="1"/>
  <c r="AE1218" i="1"/>
  <c r="AC1218" i="1"/>
  <c r="AH1218" i="1"/>
  <c r="AA921" i="1"/>
  <c r="D793" i="1"/>
  <c r="D1218" i="1" l="1"/>
  <c r="AG921" i="1"/>
  <c r="AC921" i="1"/>
  <c r="AE921" i="1"/>
  <c r="AI921" i="1"/>
  <c r="AD921" i="1"/>
  <c r="AF921" i="1"/>
  <c r="AH921" i="1"/>
  <c r="AB921" i="1"/>
  <c r="AA1246" i="1"/>
  <c r="AH1246" i="1" l="1"/>
  <c r="AG1246" i="1"/>
  <c r="AI1246" i="1"/>
  <c r="AC1246" i="1"/>
  <c r="AD1246" i="1"/>
  <c r="AF1246" i="1"/>
  <c r="AE1246" i="1"/>
  <c r="AB1246" i="1"/>
  <c r="D921" i="1"/>
  <c r="AA447" i="1"/>
  <c r="D1246" i="1" l="1"/>
  <c r="AG447" i="1"/>
  <c r="AF447" i="1"/>
  <c r="AC447" i="1"/>
  <c r="AE447" i="1"/>
  <c r="AI447" i="1"/>
  <c r="AB447" i="1"/>
  <c r="AH447" i="1"/>
  <c r="AD447" i="1"/>
  <c r="AA1056" i="1"/>
  <c r="D447" i="1" l="1"/>
  <c r="AE1056" i="1"/>
  <c r="AD1056" i="1"/>
  <c r="AG1056" i="1"/>
  <c r="AC1056" i="1"/>
  <c r="AI1056" i="1"/>
  <c r="AH1056" i="1"/>
  <c r="AF1056" i="1"/>
  <c r="AB1056" i="1"/>
  <c r="AA526" i="1"/>
  <c r="D1056" i="1" l="1"/>
  <c r="AF526" i="1"/>
  <c r="AC526" i="1"/>
  <c r="AE526" i="1"/>
  <c r="AB526" i="1"/>
  <c r="AI526" i="1"/>
  <c r="AH526" i="1"/>
  <c r="AG526" i="1"/>
  <c r="AD526" i="1"/>
  <c r="D526" i="1" l="1"/>
  <c r="AA1140" i="1" l="1"/>
  <c r="AH1140" i="1" l="1"/>
  <c r="AE1140" i="1"/>
  <c r="AB1140" i="1"/>
  <c r="AI1140" i="1"/>
  <c r="AG1140" i="1"/>
  <c r="AC1140" i="1"/>
  <c r="AD1140" i="1"/>
  <c r="AF1140" i="1"/>
  <c r="AA668" i="1"/>
  <c r="D1140" i="1" l="1"/>
  <c r="AI668" i="1"/>
  <c r="AC668" i="1"/>
  <c r="AH668" i="1"/>
  <c r="AD668" i="1"/>
  <c r="AG668" i="1"/>
  <c r="AB668" i="1"/>
  <c r="AF668" i="1"/>
  <c r="AE668" i="1"/>
  <c r="AA630" i="1"/>
  <c r="D668" i="1" l="1"/>
  <c r="AF630" i="1"/>
  <c r="AB630" i="1"/>
  <c r="AG630" i="1"/>
  <c r="AI630" i="1"/>
  <c r="AH630" i="1"/>
  <c r="AE630" i="1"/>
  <c r="AC630" i="1"/>
  <c r="AD630" i="1"/>
  <c r="AA48" i="1"/>
  <c r="D630" i="1" l="1"/>
  <c r="AI48" i="1"/>
  <c r="AH48" i="1"/>
  <c r="AB48" i="1"/>
  <c r="AC48" i="1"/>
  <c r="AE48" i="1"/>
  <c r="AF48" i="1"/>
  <c r="AD48" i="1"/>
  <c r="AG48" i="1"/>
  <c r="AA474" i="1"/>
  <c r="D48" i="1" l="1"/>
  <c r="AD474" i="1"/>
  <c r="AH474" i="1"/>
  <c r="AG474" i="1"/>
  <c r="AC474" i="1"/>
  <c r="AI474" i="1"/>
  <c r="AB474" i="1"/>
  <c r="AE474" i="1"/>
  <c r="AF474" i="1"/>
  <c r="AA573" i="1"/>
  <c r="AE573" i="1" l="1"/>
  <c r="AH573" i="1"/>
  <c r="AI573" i="1"/>
  <c r="AB573" i="1"/>
  <c r="AG573" i="1"/>
  <c r="AF573" i="1"/>
  <c r="AD573" i="1"/>
  <c r="AC573" i="1"/>
  <c r="D474" i="1"/>
  <c r="AA988" i="1"/>
  <c r="D573" i="1" l="1"/>
  <c r="AA670" i="1"/>
  <c r="AH988" i="1"/>
  <c r="AE988" i="1"/>
  <c r="AB988" i="1"/>
  <c r="AC988" i="1"/>
  <c r="AI988" i="1"/>
  <c r="AG988" i="1"/>
  <c r="AD988" i="1"/>
  <c r="AF988" i="1"/>
  <c r="AG670" i="1" l="1"/>
  <c r="AE670" i="1"/>
  <c r="AB670" i="1"/>
  <c r="AC670" i="1"/>
  <c r="AI670" i="1"/>
  <c r="AD670" i="1"/>
  <c r="AH670" i="1"/>
  <c r="AF670" i="1"/>
  <c r="D988" i="1"/>
  <c r="AA425" i="1"/>
  <c r="AG425" i="1" l="1"/>
  <c r="AE425" i="1"/>
  <c r="AI425" i="1"/>
  <c r="AC425" i="1"/>
  <c r="AB425" i="1"/>
  <c r="AF425" i="1"/>
  <c r="AD425" i="1"/>
  <c r="AH425" i="1"/>
  <c r="D670" i="1"/>
  <c r="AA744" i="1"/>
  <c r="D425" i="1" l="1"/>
  <c r="AG744" i="1"/>
  <c r="AE744" i="1"/>
  <c r="AB744" i="1"/>
  <c r="AC744" i="1"/>
  <c r="AD744" i="1"/>
  <c r="AH744" i="1"/>
  <c r="AF744" i="1"/>
  <c r="AI744" i="1"/>
  <c r="AA758" i="1"/>
  <c r="D744" i="1" l="1"/>
  <c r="AA191" i="1"/>
  <c r="AB758" i="1"/>
  <c r="AD758" i="1"/>
  <c r="AF758" i="1"/>
  <c r="AI758" i="1"/>
  <c r="AH758" i="1"/>
  <c r="AG758" i="1"/>
  <c r="AE758" i="1"/>
  <c r="AC758" i="1"/>
  <c r="D758" i="1" l="1"/>
  <c r="AG191" i="1"/>
  <c r="AF191" i="1"/>
  <c r="AC191" i="1"/>
  <c r="AH191" i="1"/>
  <c r="AE191" i="1"/>
  <c r="AD191" i="1"/>
  <c r="AI191" i="1"/>
  <c r="AB191" i="1"/>
  <c r="AA654" i="1"/>
  <c r="D191" i="1" l="1"/>
  <c r="AF654" i="1"/>
  <c r="AH654" i="1"/>
  <c r="AD654" i="1"/>
  <c r="AB654" i="1"/>
  <c r="AG654" i="1"/>
  <c r="AC654" i="1"/>
  <c r="AE654" i="1"/>
  <c r="AI654" i="1"/>
  <c r="AA1227" i="1"/>
  <c r="AB1227" i="1" l="1"/>
  <c r="AD1227" i="1"/>
  <c r="AC1227" i="1"/>
  <c r="AI1227" i="1"/>
  <c r="AH1227" i="1"/>
  <c r="AE1227" i="1"/>
  <c r="AF1227" i="1"/>
  <c r="AG1227" i="1"/>
  <c r="AA713" i="1"/>
  <c r="D654" i="1"/>
  <c r="D1227" i="1" l="1"/>
  <c r="AB713" i="1"/>
  <c r="AG713" i="1"/>
  <c r="AH713" i="1"/>
  <c r="AD713" i="1"/>
  <c r="AF713" i="1"/>
  <c r="AC713" i="1"/>
  <c r="AE713" i="1"/>
  <c r="AI713" i="1"/>
  <c r="AA366" i="1"/>
  <c r="D713" i="1" l="1"/>
  <c r="AF366" i="1"/>
  <c r="AH366" i="1"/>
  <c r="AC366" i="1"/>
  <c r="AG366" i="1"/>
  <c r="AE366" i="1"/>
  <c r="AD366" i="1"/>
  <c r="AB366" i="1"/>
  <c r="AI366" i="1"/>
  <c r="AA341" i="1"/>
  <c r="AH341" i="1" l="1"/>
  <c r="AB341" i="1"/>
  <c r="AC341" i="1"/>
  <c r="AD341" i="1"/>
  <c r="AE341" i="1"/>
  <c r="AI341" i="1"/>
  <c r="AG341" i="1"/>
  <c r="AF341" i="1"/>
  <c r="D366" i="1"/>
  <c r="AA355" i="1"/>
  <c r="D341" i="1" l="1"/>
  <c r="AC355" i="1"/>
  <c r="AD355" i="1"/>
  <c r="AF355" i="1"/>
  <c r="AE355" i="1"/>
  <c r="AH355" i="1"/>
  <c r="AI355" i="1"/>
  <c r="AG355" i="1"/>
  <c r="AB355" i="1"/>
  <c r="AA199" i="1"/>
  <c r="AG199" i="1" l="1"/>
  <c r="AE199" i="1"/>
  <c r="AH199" i="1"/>
  <c r="AD199" i="1"/>
  <c r="AC199" i="1"/>
  <c r="AI199" i="1"/>
  <c r="AF199" i="1"/>
  <c r="AB199" i="1"/>
  <c r="AA489" i="1"/>
  <c r="D355" i="1"/>
  <c r="D199" i="1" l="1"/>
  <c r="AG489" i="1"/>
  <c r="AD489" i="1"/>
  <c r="AF489" i="1"/>
  <c r="AB489" i="1"/>
  <c r="AH489" i="1"/>
  <c r="AI489" i="1"/>
  <c r="AC489" i="1"/>
  <c r="AE489" i="1"/>
  <c r="AA1311" i="1"/>
  <c r="D489" i="1" l="1"/>
  <c r="AB1311" i="1"/>
  <c r="AC1311" i="1"/>
  <c r="AI1311" i="1"/>
  <c r="AH1311" i="1"/>
  <c r="AD1311" i="1"/>
  <c r="AG1311" i="1"/>
  <c r="AF1311" i="1"/>
  <c r="AE1311" i="1"/>
  <c r="AA1360" i="1"/>
  <c r="AB1360" i="1" l="1"/>
  <c r="AH1360" i="1"/>
  <c r="AC1360" i="1"/>
  <c r="AF1360" i="1"/>
  <c r="AI1360" i="1"/>
  <c r="AG1360" i="1"/>
  <c r="AD1360" i="1"/>
  <c r="AE1360" i="1"/>
  <c r="D1311" i="1"/>
  <c r="AA833" i="1"/>
  <c r="D1360" i="1" l="1"/>
  <c r="AD833" i="1"/>
  <c r="AI833" i="1"/>
  <c r="AF833" i="1"/>
  <c r="AB833" i="1"/>
  <c r="AG833" i="1"/>
  <c r="AC833" i="1"/>
  <c r="AH833" i="1"/>
  <c r="AE833" i="1"/>
  <c r="AA210" i="1"/>
  <c r="D833" i="1" l="1"/>
  <c r="AE210" i="1"/>
  <c r="AC210" i="1"/>
  <c r="AD210" i="1"/>
  <c r="AI210" i="1"/>
  <c r="AG210" i="1"/>
  <c r="AF210" i="1"/>
  <c r="AH210" i="1"/>
  <c r="AB210" i="1"/>
  <c r="AA653" i="1"/>
  <c r="D210" i="1" l="1"/>
  <c r="AC653" i="1"/>
  <c r="AB653" i="1"/>
  <c r="AI653" i="1"/>
  <c r="AD653" i="1"/>
  <c r="AH653" i="1"/>
  <c r="AG653" i="1"/>
  <c r="AF653" i="1"/>
  <c r="AE653" i="1"/>
  <c r="AA570" i="1"/>
  <c r="AI570" i="1" l="1"/>
  <c r="AE570" i="1"/>
  <c r="AF570" i="1"/>
  <c r="AC570" i="1"/>
  <c r="AD570" i="1"/>
  <c r="AG570" i="1"/>
  <c r="AB570" i="1"/>
  <c r="AH570" i="1"/>
  <c r="D653" i="1"/>
  <c r="AA1038" i="1"/>
  <c r="D570" i="1" l="1"/>
  <c r="AH1038" i="1"/>
  <c r="AC1038" i="1"/>
  <c r="AE1038" i="1"/>
  <c r="AF1038" i="1"/>
  <c r="AB1038" i="1"/>
  <c r="AI1038" i="1"/>
  <c r="AG1038" i="1"/>
  <c r="AD1038" i="1"/>
  <c r="AA794" i="1"/>
  <c r="D1038" i="1" l="1"/>
  <c r="AA159" i="1"/>
  <c r="AH794" i="1"/>
  <c r="AF794" i="1"/>
  <c r="AB794" i="1"/>
  <c r="AD794" i="1"/>
  <c r="AC794" i="1"/>
  <c r="AI794" i="1"/>
  <c r="AG794" i="1"/>
  <c r="AE794" i="1"/>
  <c r="D794" i="1" l="1"/>
  <c r="AE159" i="1"/>
  <c r="AH159" i="1"/>
  <c r="AD159" i="1"/>
  <c r="AB159" i="1"/>
  <c r="AF159" i="1"/>
  <c r="AI159" i="1"/>
  <c r="AC159" i="1"/>
  <c r="AG159" i="1"/>
  <c r="AA1335" i="1"/>
  <c r="D159" i="1" l="1"/>
  <c r="AI1335" i="1"/>
  <c r="AF1335" i="1"/>
  <c r="AH1335" i="1"/>
  <c r="AD1335" i="1"/>
  <c r="AC1335" i="1"/>
  <c r="AB1335" i="1"/>
  <c r="AG1335" i="1"/>
  <c r="AE1335" i="1"/>
  <c r="AA1349" i="1"/>
  <c r="D1335" i="1" l="1"/>
  <c r="AE1349" i="1"/>
  <c r="AC1349" i="1"/>
  <c r="AG1349" i="1"/>
  <c r="AF1349" i="1"/>
  <c r="AD1349" i="1"/>
  <c r="AI1349" i="1"/>
  <c r="AB1349" i="1"/>
  <c r="AH1349" i="1"/>
  <c r="AA783" i="1"/>
  <c r="AF783" i="1" l="1"/>
  <c r="AB783" i="1"/>
  <c r="AG783" i="1"/>
  <c r="AC783" i="1"/>
  <c r="AE783" i="1"/>
  <c r="AI783" i="1"/>
  <c r="AD783" i="1"/>
  <c r="AH783" i="1"/>
  <c r="D1349" i="1"/>
  <c r="AA89" i="1"/>
  <c r="AF89" i="1" l="1"/>
  <c r="AD89" i="1"/>
  <c r="AH89" i="1"/>
  <c r="AI89" i="1"/>
  <c r="AB89" i="1"/>
  <c r="AC89" i="1"/>
  <c r="AG89" i="1"/>
  <c r="AE89" i="1"/>
  <c r="D783" i="1"/>
  <c r="AA375" i="1"/>
  <c r="D89" i="1" l="1"/>
  <c r="AB375" i="1"/>
  <c r="AC375" i="1"/>
  <c r="AF375" i="1"/>
  <c r="AE375" i="1"/>
  <c r="AG375" i="1"/>
  <c r="AI375" i="1"/>
  <c r="AH375" i="1"/>
  <c r="AD375" i="1"/>
  <c r="AA424" i="1"/>
  <c r="D375" i="1" l="1"/>
  <c r="AA1343" i="1"/>
  <c r="AB424" i="1"/>
  <c r="AF424" i="1"/>
  <c r="AI424" i="1"/>
  <c r="AG424" i="1"/>
  <c r="AC424" i="1"/>
  <c r="AE424" i="1"/>
  <c r="AD424" i="1"/>
  <c r="AH424" i="1"/>
  <c r="D424" i="1" l="1"/>
  <c r="AI1343" i="1"/>
  <c r="AG1343" i="1"/>
  <c r="AE1343" i="1"/>
  <c r="AH1343" i="1"/>
  <c r="AC1343" i="1"/>
  <c r="AF1343" i="1"/>
  <c r="AD1343" i="1"/>
  <c r="AB1343" i="1"/>
  <c r="AA492" i="1"/>
  <c r="D1343" i="1" l="1"/>
  <c r="AC492" i="1"/>
  <c r="AD492" i="1"/>
  <c r="AI492" i="1"/>
  <c r="AB492" i="1"/>
  <c r="AH492" i="1"/>
  <c r="AG492" i="1"/>
  <c r="AE492" i="1"/>
  <c r="AF492" i="1"/>
  <c r="AA300" i="1"/>
  <c r="AH300" i="1" l="1"/>
  <c r="AI300" i="1"/>
  <c r="AG300" i="1"/>
  <c r="AB300" i="1"/>
  <c r="AE300" i="1"/>
  <c r="AF300" i="1"/>
  <c r="AC300" i="1"/>
  <c r="AD300" i="1"/>
  <c r="AA873" i="1"/>
  <c r="D492" i="1"/>
  <c r="D300" i="1" l="1"/>
  <c r="AC873" i="1"/>
  <c r="AE873" i="1"/>
  <c r="AI873" i="1"/>
  <c r="AH873" i="1"/>
  <c r="AF873" i="1"/>
  <c r="AB873" i="1"/>
  <c r="AG873" i="1"/>
  <c r="AD873" i="1"/>
  <c r="AA696" i="1"/>
  <c r="D873" i="1" l="1"/>
  <c r="AA1050" i="1"/>
  <c r="AB696" i="1"/>
  <c r="AG696" i="1"/>
  <c r="AI696" i="1"/>
  <c r="AH696" i="1"/>
  <c r="AD696" i="1"/>
  <c r="AF696" i="1"/>
  <c r="AC696" i="1"/>
  <c r="AE696" i="1"/>
  <c r="AI1050" i="1" l="1"/>
  <c r="AB1050" i="1"/>
  <c r="AG1050" i="1"/>
  <c r="AH1050" i="1"/>
  <c r="AF1050" i="1"/>
  <c r="AC1050" i="1"/>
  <c r="AD1050" i="1"/>
  <c r="AE1050" i="1"/>
  <c r="D696" i="1"/>
  <c r="AA106" i="1"/>
  <c r="D1050" i="1" l="1"/>
  <c r="AE106" i="1"/>
  <c r="AF106" i="1"/>
  <c r="AH106" i="1"/>
  <c r="AC106" i="1"/>
  <c r="AG106" i="1"/>
  <c r="AB106" i="1"/>
  <c r="AD106" i="1"/>
  <c r="AI106" i="1"/>
  <c r="AA381" i="1"/>
  <c r="AC381" i="1" l="1"/>
  <c r="AI381" i="1"/>
  <c r="AB381" i="1"/>
  <c r="AE381" i="1"/>
  <c r="AF381" i="1"/>
  <c r="AH381" i="1"/>
  <c r="AD381" i="1"/>
  <c r="AG381" i="1"/>
  <c r="AA1144" i="1"/>
  <c r="D106" i="1"/>
  <c r="AB1144" i="1" l="1"/>
  <c r="AC1144" i="1"/>
  <c r="AF1144" i="1"/>
  <c r="AI1144" i="1"/>
  <c r="AH1144" i="1"/>
  <c r="AD1144" i="1"/>
  <c r="AG1144" i="1"/>
  <c r="AE1144" i="1"/>
  <c r="AA1018" i="1"/>
  <c r="D381" i="1"/>
  <c r="AF1018" i="1" l="1"/>
  <c r="AI1018" i="1"/>
  <c r="AB1018" i="1"/>
  <c r="AH1018" i="1"/>
  <c r="AE1018" i="1"/>
  <c r="AG1018" i="1"/>
  <c r="AC1018" i="1"/>
  <c r="AD1018" i="1"/>
  <c r="D1144" i="1"/>
  <c r="AA1080" i="1"/>
  <c r="AE1080" i="1" l="1"/>
  <c r="AG1080" i="1"/>
  <c r="AH1080" i="1"/>
  <c r="AI1080" i="1"/>
  <c r="AB1080" i="1"/>
  <c r="AC1080" i="1"/>
  <c r="AD1080" i="1"/>
  <c r="AF1080" i="1"/>
  <c r="AA1041" i="1"/>
  <c r="D1018" i="1"/>
  <c r="D1080" i="1" l="1"/>
  <c r="AE1041" i="1"/>
  <c r="AG1041" i="1"/>
  <c r="AC1041" i="1"/>
  <c r="AF1041" i="1"/>
  <c r="AH1041" i="1"/>
  <c r="AB1041" i="1"/>
  <c r="AD1041" i="1"/>
  <c r="AI1041" i="1"/>
  <c r="AA1175" i="1"/>
  <c r="D1041" i="1" l="1"/>
  <c r="AD1175" i="1"/>
  <c r="AF1175" i="1"/>
  <c r="AB1175" i="1"/>
  <c r="AC1175" i="1"/>
  <c r="AI1175" i="1"/>
  <c r="AE1175" i="1"/>
  <c r="AG1175" i="1"/>
  <c r="AH1175" i="1"/>
  <c r="AA782" i="1"/>
  <c r="D1175" i="1" l="1"/>
  <c r="AI782" i="1"/>
  <c r="AH782" i="1"/>
  <c r="AE782" i="1"/>
  <c r="AD782" i="1"/>
  <c r="AC782" i="1"/>
  <c r="AG782" i="1"/>
  <c r="AB782" i="1"/>
  <c r="AF782" i="1"/>
  <c r="AA1328" i="1"/>
  <c r="D782" i="1" l="1"/>
  <c r="AD1328" i="1"/>
  <c r="AE1328" i="1"/>
  <c r="AC1328" i="1"/>
  <c r="AF1328" i="1"/>
  <c r="AH1328" i="1"/>
  <c r="AG1328" i="1"/>
  <c r="AB1328" i="1"/>
  <c r="AI1328" i="1"/>
  <c r="AA938" i="1"/>
  <c r="D1328" i="1" l="1"/>
  <c r="AI938" i="1"/>
  <c r="AG938" i="1"/>
  <c r="AD938" i="1"/>
  <c r="AB938" i="1"/>
  <c r="AH938" i="1"/>
  <c r="AE938" i="1"/>
  <c r="AF938" i="1"/>
  <c r="AC938" i="1"/>
  <c r="AA1255" i="1"/>
  <c r="AF1255" i="1" l="1"/>
  <c r="AD1255" i="1"/>
  <c r="AG1255" i="1"/>
  <c r="AC1255" i="1"/>
  <c r="AI1255" i="1"/>
  <c r="AH1255" i="1"/>
  <c r="AE1255" i="1"/>
  <c r="AB1255" i="1"/>
  <c r="AA1323" i="1"/>
  <c r="D938" i="1"/>
  <c r="D1255" i="1" l="1"/>
  <c r="AC1323" i="1"/>
  <c r="AB1323" i="1"/>
  <c r="AF1323" i="1"/>
  <c r="AH1323" i="1"/>
  <c r="AE1323" i="1"/>
  <c r="AI1323" i="1"/>
  <c r="AG1323" i="1"/>
  <c r="AD1323" i="1"/>
  <c r="AA850" i="1"/>
  <c r="AC850" i="1" l="1"/>
  <c r="AG850" i="1"/>
  <c r="AF850" i="1"/>
  <c r="AD850" i="1"/>
  <c r="AE850" i="1"/>
  <c r="AH850" i="1"/>
  <c r="AI850" i="1"/>
  <c r="AB850" i="1"/>
  <c r="AA945" i="1"/>
  <c r="D1323" i="1"/>
  <c r="AH945" i="1" l="1"/>
  <c r="AE945" i="1"/>
  <c r="AC945" i="1"/>
  <c r="AI945" i="1"/>
  <c r="AG945" i="1"/>
  <c r="AD945" i="1"/>
  <c r="AF945" i="1"/>
  <c r="AB945" i="1"/>
  <c r="AA422" i="1"/>
  <c r="D850" i="1"/>
  <c r="D945" i="1" l="1"/>
  <c r="AF422" i="1"/>
  <c r="AC422" i="1"/>
  <c r="AE422" i="1"/>
  <c r="AI422" i="1"/>
  <c r="AG422" i="1"/>
  <c r="AH422" i="1"/>
  <c r="AB422" i="1"/>
  <c r="AD422" i="1"/>
  <c r="AA1298" i="1"/>
  <c r="AC1298" i="1" l="1"/>
  <c r="AH1298" i="1"/>
  <c r="AI1298" i="1"/>
  <c r="AG1298" i="1"/>
  <c r="AE1298" i="1"/>
  <c r="AF1298" i="1"/>
  <c r="AD1298" i="1"/>
  <c r="AB1298" i="1"/>
  <c r="D422" i="1"/>
  <c r="AA181" i="1" l="1"/>
  <c r="D1298" i="1"/>
  <c r="AD181" i="1" l="1"/>
  <c r="AH181" i="1"/>
  <c r="AC181" i="1"/>
  <c r="AG181" i="1"/>
  <c r="AI181" i="1"/>
  <c r="AE181" i="1"/>
  <c r="AF181" i="1"/>
  <c r="AB181" i="1"/>
  <c r="AA863" i="1"/>
  <c r="AI863" i="1" l="1"/>
  <c r="AB863" i="1"/>
  <c r="AH863" i="1"/>
  <c r="AD863" i="1"/>
  <c r="AC863" i="1"/>
  <c r="AF863" i="1"/>
  <c r="AE863" i="1"/>
  <c r="AG863" i="1"/>
  <c r="AA250" i="1"/>
  <c r="D181" i="1"/>
  <c r="D863" i="1" l="1"/>
  <c r="AE250" i="1"/>
  <c r="AI250" i="1"/>
  <c r="AG250" i="1"/>
  <c r="AB250" i="1"/>
  <c r="AC250" i="1"/>
  <c r="AF250" i="1"/>
  <c r="AD250" i="1"/>
  <c r="AH250" i="1"/>
  <c r="AA76" i="1"/>
  <c r="AB76" i="1" l="1"/>
  <c r="AD76" i="1"/>
  <c r="AH76" i="1"/>
  <c r="AE76" i="1"/>
  <c r="AC76" i="1"/>
  <c r="AF76" i="1"/>
  <c r="AI76" i="1"/>
  <c r="AG76" i="1"/>
  <c r="AA368" i="1"/>
  <c r="D250" i="1"/>
  <c r="D76" i="1" l="1"/>
  <c r="AD368" i="1"/>
  <c r="AF368" i="1"/>
  <c r="AC368" i="1"/>
  <c r="AI368" i="1"/>
  <c r="AE368" i="1"/>
  <c r="AG368" i="1"/>
  <c r="AB368" i="1"/>
  <c r="AH368" i="1"/>
  <c r="AA335" i="1"/>
  <c r="D368" i="1" l="1"/>
  <c r="AB335" i="1"/>
  <c r="AG335" i="1"/>
  <c r="AE335" i="1"/>
  <c r="AH335" i="1"/>
  <c r="AF335" i="1"/>
  <c r="AI335" i="1"/>
  <c r="AC335" i="1"/>
  <c r="AD335" i="1"/>
  <c r="AA1296" i="1"/>
  <c r="D335" i="1" l="1"/>
  <c r="AI1296" i="1"/>
  <c r="AF1296" i="1"/>
  <c r="AH1296" i="1"/>
  <c r="AE1296" i="1"/>
  <c r="AD1296" i="1"/>
  <c r="AC1296" i="1"/>
  <c r="AG1296" i="1"/>
  <c r="AB1296" i="1"/>
  <c r="AA522" i="1"/>
  <c r="D1296" i="1" l="1"/>
  <c r="AI522" i="1"/>
  <c r="AB522" i="1"/>
  <c r="AC522" i="1"/>
  <c r="AG522" i="1"/>
  <c r="AF522" i="1"/>
  <c r="AD522" i="1"/>
  <c r="AH522" i="1"/>
  <c r="AE522" i="1"/>
  <c r="AA554" i="1"/>
  <c r="D522" i="1" l="1"/>
  <c r="AE554" i="1"/>
  <c r="AG554" i="1"/>
  <c r="AH554" i="1"/>
  <c r="AB554" i="1"/>
  <c r="AF554" i="1"/>
  <c r="AI554" i="1"/>
  <c r="AD554" i="1"/>
  <c r="AC554" i="1"/>
  <c r="AA956" i="1"/>
  <c r="AD956" i="1" l="1"/>
  <c r="AH956" i="1"/>
  <c r="AF956" i="1"/>
  <c r="AG956" i="1"/>
  <c r="AI956" i="1"/>
  <c r="AC956" i="1"/>
  <c r="AB956" i="1"/>
  <c r="AE956" i="1"/>
  <c r="AA504" i="1"/>
  <c r="D554" i="1"/>
  <c r="D956" i="1" l="1"/>
  <c r="AA779" i="1"/>
  <c r="AC504" i="1"/>
  <c r="AH504" i="1"/>
  <c r="AB504" i="1"/>
  <c r="AI504" i="1"/>
  <c r="AF504" i="1"/>
  <c r="AD504" i="1"/>
  <c r="AG504" i="1"/>
  <c r="AE504" i="1"/>
  <c r="AB779" i="1" l="1"/>
  <c r="AG779" i="1"/>
  <c r="AF779" i="1"/>
  <c r="AD779" i="1"/>
  <c r="AI779" i="1"/>
  <c r="AC779" i="1"/>
  <c r="AE779" i="1"/>
  <c r="AH779" i="1"/>
  <c r="D504" i="1"/>
  <c r="AA174" i="1"/>
  <c r="AC174" i="1" l="1"/>
  <c r="AB174" i="1"/>
  <c r="AD174" i="1"/>
  <c r="AH174" i="1"/>
  <c r="AI174" i="1"/>
  <c r="AF174" i="1"/>
  <c r="AE174" i="1"/>
  <c r="AG174" i="1"/>
  <c r="D779" i="1"/>
  <c r="AA1017" i="1" l="1"/>
  <c r="D174" i="1"/>
  <c r="AH1017" i="1" l="1"/>
  <c r="AD1017" i="1"/>
  <c r="AC1017" i="1"/>
  <c r="AB1017" i="1"/>
  <c r="AI1017" i="1"/>
  <c r="AF1017" i="1"/>
  <c r="AG1017" i="1"/>
  <c r="AE1017" i="1"/>
  <c r="AA374" i="1"/>
  <c r="D1017" i="1" l="1"/>
  <c r="AG374" i="1"/>
  <c r="AH374" i="1"/>
  <c r="AC374" i="1"/>
  <c r="AD374" i="1"/>
  <c r="AF374" i="1"/>
  <c r="AB374" i="1"/>
  <c r="AE374" i="1"/>
  <c r="AI374" i="1"/>
  <c r="AA930" i="1"/>
  <c r="D374" i="1" l="1"/>
  <c r="AG930" i="1"/>
  <c r="AC930" i="1"/>
  <c r="AH930" i="1"/>
  <c r="AF930" i="1"/>
  <c r="AE930" i="1"/>
  <c r="AI930" i="1"/>
  <c r="AD930" i="1"/>
  <c r="AB930" i="1"/>
  <c r="AA1185" i="1"/>
  <c r="D930" i="1" l="1"/>
  <c r="AB1185" i="1"/>
  <c r="AC1185" i="1"/>
  <c r="AI1185" i="1"/>
  <c r="AD1185" i="1"/>
  <c r="AE1185" i="1"/>
  <c r="AG1185" i="1"/>
  <c r="AF1185" i="1"/>
  <c r="AH1185" i="1"/>
  <c r="AA283" i="1"/>
  <c r="AI283" i="1" l="1"/>
  <c r="AC283" i="1"/>
  <c r="AH283" i="1"/>
  <c r="AG283" i="1"/>
  <c r="AF283" i="1"/>
  <c r="AB283" i="1"/>
  <c r="AD283" i="1"/>
  <c r="AE283" i="1"/>
  <c r="D1185" i="1"/>
  <c r="AA499" i="1"/>
  <c r="AC499" i="1" l="1"/>
  <c r="AD499" i="1"/>
  <c r="AG499" i="1"/>
  <c r="AE499" i="1"/>
  <c r="AB499" i="1"/>
  <c r="AF499" i="1"/>
  <c r="AI499" i="1"/>
  <c r="AH499" i="1"/>
  <c r="D283" i="1"/>
  <c r="AA455" i="1"/>
  <c r="AE455" i="1" l="1"/>
  <c r="AI455" i="1"/>
  <c r="AC455" i="1"/>
  <c r="AF455" i="1"/>
  <c r="AB455" i="1"/>
  <c r="AH455" i="1"/>
  <c r="AD455" i="1"/>
  <c r="AG455" i="1"/>
  <c r="AA844" i="1"/>
  <c r="D499" i="1"/>
  <c r="D455" i="1" l="1"/>
  <c r="AD844" i="1"/>
  <c r="AG844" i="1"/>
  <c r="AE844" i="1"/>
  <c r="AB844" i="1"/>
  <c r="AI844" i="1"/>
  <c r="AF844" i="1"/>
  <c r="AH844" i="1"/>
  <c r="AC844" i="1"/>
  <c r="AA1266" i="1"/>
  <c r="AH1266" i="1" l="1"/>
  <c r="AC1266" i="1"/>
  <c r="AE1266" i="1"/>
  <c r="AD1266" i="1"/>
  <c r="AG1266" i="1"/>
  <c r="AF1266" i="1"/>
  <c r="AI1266" i="1"/>
  <c r="AB1266" i="1"/>
  <c r="AA1026" i="1"/>
  <c r="D844" i="1"/>
  <c r="D1266" i="1" l="1"/>
  <c r="AB1026" i="1"/>
  <c r="AI1026" i="1"/>
  <c r="AH1026" i="1"/>
  <c r="AD1026" i="1"/>
  <c r="AG1026" i="1"/>
  <c r="AF1026" i="1"/>
  <c r="AE1026" i="1"/>
  <c r="AC1026" i="1"/>
  <c r="AA840" i="1"/>
  <c r="AH840" i="1" l="1"/>
  <c r="AC840" i="1"/>
  <c r="AE840" i="1"/>
  <c r="AF840" i="1"/>
  <c r="AB840" i="1"/>
  <c r="AD840" i="1"/>
  <c r="AI840" i="1"/>
  <c r="AG840" i="1"/>
  <c r="AA129" i="1"/>
  <c r="D1026" i="1"/>
  <c r="D840" i="1" l="1"/>
  <c r="AF129" i="1"/>
  <c r="AC129" i="1"/>
  <c r="AI129" i="1"/>
  <c r="AE129" i="1"/>
  <c r="AG129" i="1"/>
  <c r="AB129" i="1"/>
  <c r="AH129" i="1"/>
  <c r="AD129" i="1"/>
  <c r="AA264" i="1"/>
  <c r="AE264" i="1" l="1"/>
  <c r="AF264" i="1"/>
  <c r="AD264" i="1"/>
  <c r="AI264" i="1"/>
  <c r="AH264" i="1"/>
  <c r="AB264" i="1"/>
  <c r="AG264" i="1"/>
  <c r="AC264" i="1"/>
  <c r="D129" i="1"/>
  <c r="AA612" i="1"/>
  <c r="D264" i="1" l="1"/>
  <c r="AF612" i="1"/>
  <c r="AH612" i="1"/>
  <c r="AI612" i="1"/>
  <c r="AC612" i="1"/>
  <c r="AD612" i="1"/>
  <c r="AE612" i="1"/>
  <c r="AB612" i="1"/>
  <c r="AG612" i="1"/>
  <c r="AA535" i="1"/>
  <c r="D612" i="1" l="1"/>
  <c r="AE535" i="1"/>
  <c r="AH535" i="1"/>
  <c r="AI535" i="1"/>
  <c r="AD535" i="1"/>
  <c r="AC535" i="1"/>
  <c r="AB535" i="1"/>
  <c r="AG535" i="1"/>
  <c r="AF535" i="1"/>
  <c r="AA1084" i="1"/>
  <c r="AD1084" i="1" l="1"/>
  <c r="AH1084" i="1"/>
  <c r="AG1084" i="1"/>
  <c r="AE1084" i="1"/>
  <c r="AI1084" i="1"/>
  <c r="AF1084" i="1"/>
  <c r="AB1084" i="1"/>
  <c r="AC1084" i="1"/>
  <c r="AA1231" i="1"/>
  <c r="D535" i="1"/>
  <c r="D1084" i="1" l="1"/>
  <c r="AH1231" i="1"/>
  <c r="AI1231" i="1"/>
  <c r="AG1231" i="1"/>
  <c r="AF1231" i="1"/>
  <c r="AE1231" i="1"/>
  <c r="AD1231" i="1"/>
  <c r="AC1231" i="1"/>
  <c r="AB1231" i="1"/>
  <c r="AA1262" i="1"/>
  <c r="D1231" i="1" l="1"/>
  <c r="AF1262" i="1"/>
  <c r="AC1262" i="1"/>
  <c r="AE1262" i="1"/>
  <c r="AI1262" i="1"/>
  <c r="AB1262" i="1"/>
  <c r="AD1262" i="1"/>
  <c r="AG1262" i="1"/>
  <c r="AH1262" i="1"/>
  <c r="AA256" i="1"/>
  <c r="AG256" i="1" l="1"/>
  <c r="AH256" i="1"/>
  <c r="AB256" i="1"/>
  <c r="AC256" i="1"/>
  <c r="AF256" i="1"/>
  <c r="AE256" i="1"/>
  <c r="AD256" i="1"/>
  <c r="AI256" i="1"/>
  <c r="D1262" i="1"/>
  <c r="AA1139" i="1"/>
  <c r="AD1139" i="1" l="1"/>
  <c r="AB1139" i="1"/>
  <c r="AG1139" i="1"/>
  <c r="AI1139" i="1"/>
  <c r="AH1139" i="1"/>
  <c r="AE1139" i="1"/>
  <c r="AF1139" i="1"/>
  <c r="AC1139" i="1"/>
  <c r="D256" i="1"/>
  <c r="AA1313" i="1"/>
  <c r="D1139" i="1" l="1"/>
  <c r="AB1313" i="1"/>
  <c r="AH1313" i="1"/>
  <c r="AG1313" i="1"/>
  <c r="AE1313" i="1"/>
  <c r="AF1313" i="1"/>
  <c r="AI1313" i="1"/>
  <c r="AC1313" i="1"/>
  <c r="AD1313" i="1"/>
  <c r="AA163" i="1"/>
  <c r="D1313" i="1" l="1"/>
  <c r="AD163" i="1"/>
  <c r="AB163" i="1"/>
  <c r="AH163" i="1"/>
  <c r="AI163" i="1"/>
  <c r="AG163" i="1"/>
  <c r="AC163" i="1"/>
  <c r="AF163" i="1"/>
  <c r="AE163" i="1"/>
  <c r="AA579" i="1"/>
  <c r="AC579" i="1" l="1"/>
  <c r="AD579" i="1"/>
  <c r="AH579" i="1"/>
  <c r="AE579" i="1"/>
  <c r="AF579" i="1"/>
  <c r="AG579" i="1"/>
  <c r="AI579" i="1"/>
  <c r="AB579" i="1"/>
  <c r="D163" i="1"/>
  <c r="AA521" i="1"/>
  <c r="AG521" i="1" l="1"/>
  <c r="AH521" i="1"/>
  <c r="AC521" i="1"/>
  <c r="AD521" i="1"/>
  <c r="AF521" i="1"/>
  <c r="AE521" i="1"/>
  <c r="AI521" i="1"/>
  <c r="AB521" i="1"/>
  <c r="AA1157" i="1"/>
  <c r="D579" i="1"/>
  <c r="D521" i="1" l="1"/>
  <c r="AC1157" i="1"/>
  <c r="AI1157" i="1"/>
  <c r="AD1157" i="1"/>
  <c r="AB1157" i="1"/>
  <c r="AF1157" i="1"/>
  <c r="AE1157" i="1"/>
  <c r="AH1157" i="1"/>
  <c r="AG1157" i="1"/>
  <c r="AA972" i="1"/>
  <c r="AB972" i="1" l="1"/>
  <c r="AH972" i="1"/>
  <c r="AC972" i="1"/>
  <c r="AI972" i="1"/>
  <c r="AG972" i="1"/>
  <c r="AD972" i="1"/>
  <c r="AE972" i="1"/>
  <c r="AF972" i="1"/>
  <c r="D1157" i="1"/>
  <c r="AA1244" i="1"/>
  <c r="AG1244" i="1" l="1"/>
  <c r="AF1244" i="1"/>
  <c r="AB1244" i="1"/>
  <c r="AD1244" i="1"/>
  <c r="AH1244" i="1"/>
  <c r="AC1244" i="1"/>
  <c r="AE1244" i="1"/>
  <c r="AI1244" i="1"/>
  <c r="D972" i="1"/>
  <c r="AA993" i="1"/>
  <c r="D1244" i="1" l="1"/>
  <c r="AE993" i="1"/>
  <c r="AD993" i="1"/>
  <c r="AC993" i="1"/>
  <c r="AI993" i="1"/>
  <c r="AB993" i="1"/>
  <c r="AG993" i="1"/>
  <c r="AH993" i="1"/>
  <c r="AF993" i="1"/>
  <c r="AA212" i="1"/>
  <c r="AC212" i="1" l="1"/>
  <c r="AD212" i="1"/>
  <c r="AF212" i="1"/>
  <c r="AG212" i="1"/>
  <c r="AH212" i="1"/>
  <c r="AE212" i="1"/>
  <c r="AI212" i="1"/>
  <c r="AB212" i="1"/>
  <c r="AA880" i="1"/>
  <c r="D993" i="1"/>
  <c r="AF880" i="1" l="1"/>
  <c r="AB880" i="1"/>
  <c r="AD880" i="1"/>
  <c r="AC880" i="1"/>
  <c r="AH880" i="1"/>
  <c r="AG880" i="1"/>
  <c r="AE880" i="1"/>
  <c r="AI880" i="1"/>
  <c r="AA273" i="1"/>
  <c r="D212" i="1"/>
  <c r="AC273" i="1" l="1"/>
  <c r="AI273" i="1"/>
  <c r="AB273" i="1"/>
  <c r="AF273" i="1"/>
  <c r="AD273" i="1"/>
  <c r="AG273" i="1"/>
  <c r="AH273" i="1"/>
  <c r="AE273" i="1"/>
  <c r="D880" i="1"/>
  <c r="AA1082" i="1"/>
  <c r="AI1082" i="1" l="1"/>
  <c r="AF1082" i="1"/>
  <c r="AE1082" i="1"/>
  <c r="AC1082" i="1"/>
  <c r="AD1082" i="1"/>
  <c r="AG1082" i="1"/>
  <c r="AB1082" i="1"/>
  <c r="AH1082" i="1"/>
  <c r="AA723" i="1"/>
  <c r="D273" i="1"/>
  <c r="AB723" i="1" l="1"/>
  <c r="AI723" i="1"/>
  <c r="AE723" i="1"/>
  <c r="AF723" i="1"/>
  <c r="AC723" i="1"/>
  <c r="AG723" i="1"/>
  <c r="AH723" i="1"/>
  <c r="AD723" i="1"/>
  <c r="D1082" i="1"/>
  <c r="AA1293" i="1"/>
  <c r="D723" i="1" l="1"/>
  <c r="AG1293" i="1"/>
  <c r="AD1293" i="1"/>
  <c r="AC1293" i="1"/>
  <c r="AH1293" i="1"/>
  <c r="AE1293" i="1"/>
  <c r="AI1293" i="1"/>
  <c r="AB1293" i="1"/>
  <c r="AF1293" i="1"/>
  <c r="AA309" i="1"/>
  <c r="D1293" i="1" l="1"/>
  <c r="AE309" i="1"/>
  <c r="AI309" i="1"/>
  <c r="AF309" i="1"/>
  <c r="AC309" i="1"/>
  <c r="AG309" i="1"/>
  <c r="AB309" i="1"/>
  <c r="AD309" i="1"/>
  <c r="AH309" i="1"/>
  <c r="AA337" i="1"/>
  <c r="D309" i="1" l="1"/>
  <c r="AC337" i="1"/>
  <c r="AI337" i="1"/>
  <c r="AG337" i="1"/>
  <c r="AH337" i="1"/>
  <c r="AE337" i="1"/>
  <c r="AD337" i="1"/>
  <c r="AF337" i="1"/>
  <c r="AB337" i="1"/>
  <c r="AA665" i="1"/>
  <c r="AG665" i="1" l="1"/>
  <c r="AI665" i="1"/>
  <c r="AE665" i="1"/>
  <c r="AH665" i="1"/>
  <c r="AF665" i="1"/>
  <c r="AB665" i="1"/>
  <c r="AC665" i="1"/>
  <c r="AD665" i="1"/>
  <c r="AA472" i="1"/>
  <c r="D337" i="1"/>
  <c r="D665" i="1" l="1"/>
  <c r="AC472" i="1"/>
  <c r="AD472" i="1"/>
  <c r="AB472" i="1"/>
  <c r="AH472" i="1"/>
  <c r="AF472" i="1"/>
  <c r="AE472" i="1"/>
  <c r="AI472" i="1"/>
  <c r="AG472" i="1"/>
  <c r="AA230" i="1"/>
  <c r="AA98" i="1" l="1"/>
  <c r="AG230" i="1"/>
  <c r="AH230" i="1"/>
  <c r="AE230" i="1"/>
  <c r="AD230" i="1"/>
  <c r="AB230" i="1"/>
  <c r="AC230" i="1"/>
  <c r="AI230" i="1"/>
  <c r="AF230" i="1"/>
  <c r="D472" i="1"/>
  <c r="D230" i="1" l="1"/>
  <c r="AC98" i="1"/>
  <c r="AE98" i="1"/>
  <c r="AI98" i="1"/>
  <c r="AF98" i="1"/>
  <c r="AG98" i="1"/>
  <c r="AB98" i="1"/>
  <c r="AH98" i="1"/>
  <c r="AD98" i="1"/>
  <c r="AA238" i="1"/>
  <c r="AE238" i="1" l="1"/>
  <c r="AI238" i="1"/>
  <c r="AH238" i="1"/>
  <c r="AD238" i="1"/>
  <c r="AG238" i="1"/>
  <c r="AF238" i="1"/>
  <c r="AB238" i="1"/>
  <c r="AC238" i="1"/>
  <c r="AA376" i="1"/>
  <c r="D98" i="1"/>
  <c r="D238" i="1" l="1"/>
  <c r="AI376" i="1"/>
  <c r="AG376" i="1"/>
  <c r="AE376" i="1"/>
  <c r="AF376" i="1"/>
  <c r="AD376" i="1"/>
  <c r="AB376" i="1"/>
  <c r="AH376" i="1"/>
  <c r="AC376" i="1"/>
  <c r="AA1364" i="1"/>
  <c r="D376" i="1" l="1"/>
  <c r="AG1364" i="1"/>
  <c r="AH1364" i="1"/>
  <c r="AE1364" i="1"/>
  <c r="AD1364" i="1"/>
  <c r="AI1364" i="1"/>
  <c r="AC1364" i="1"/>
  <c r="AF1364" i="1"/>
  <c r="AB1364" i="1"/>
  <c r="AA1276" i="1"/>
  <c r="AI1276" i="1" l="1"/>
  <c r="AC1276" i="1"/>
  <c r="AF1276" i="1"/>
  <c r="AD1276" i="1"/>
  <c r="AE1276" i="1"/>
  <c r="AH1276" i="1"/>
  <c r="AB1276" i="1"/>
  <c r="AG1276" i="1"/>
  <c r="D1364" i="1"/>
  <c r="D1276" i="1" l="1"/>
  <c r="AA1183" i="1"/>
  <c r="AE1183" i="1" l="1"/>
  <c r="AB1183" i="1"/>
  <c r="AI1183" i="1"/>
  <c r="AH1183" i="1"/>
  <c r="AD1183" i="1"/>
  <c r="AF1183" i="1"/>
  <c r="AG1183" i="1"/>
  <c r="AC1183" i="1"/>
  <c r="AA607" i="1"/>
  <c r="AC607" i="1" l="1"/>
  <c r="AH607" i="1"/>
  <c r="AG607" i="1"/>
  <c r="AI607" i="1"/>
  <c r="AF607" i="1"/>
  <c r="AD607" i="1"/>
  <c r="AE607" i="1"/>
  <c r="AB607" i="1"/>
  <c r="AA1162" i="1"/>
  <c r="D1183" i="1"/>
  <c r="AB1162" i="1" l="1"/>
  <c r="AE1162" i="1"/>
  <c r="AG1162" i="1"/>
  <c r="AC1162" i="1"/>
  <c r="AD1162" i="1"/>
  <c r="AH1162" i="1"/>
  <c r="AI1162" i="1"/>
  <c r="AF1162" i="1"/>
  <c r="D607" i="1"/>
  <c r="D1162" i="1" l="1"/>
  <c r="AA1148" i="1" l="1"/>
  <c r="D701" i="1"/>
  <c r="AD1148" i="1" l="1"/>
  <c r="AC1148" i="1"/>
  <c r="AB1148" i="1"/>
  <c r="AE1148" i="1"/>
  <c r="AI1148" i="1"/>
  <c r="AF1148" i="1"/>
  <c r="AH1148" i="1"/>
  <c r="AG1148" i="1"/>
  <c r="AA1103" i="1"/>
  <c r="AB1103" i="1" l="1"/>
  <c r="AH1103" i="1"/>
  <c r="AG1103" i="1"/>
  <c r="AI1103" i="1"/>
  <c r="AE1103" i="1"/>
  <c r="AC1103" i="1"/>
  <c r="AD1103" i="1"/>
  <c r="AF1103" i="1"/>
  <c r="D1148" i="1"/>
  <c r="D1103" i="1" l="1"/>
  <c r="AA887" i="1" l="1"/>
  <c r="AG887" i="1" l="1"/>
  <c r="AB887" i="1"/>
  <c r="AE887" i="1"/>
  <c r="AC887" i="1"/>
  <c r="AF887" i="1"/>
  <c r="AH887" i="1"/>
  <c r="AI887" i="1"/>
  <c r="AD887" i="1"/>
  <c r="AA753" i="1"/>
  <c r="D887" i="1" l="1"/>
  <c r="AA767" i="1"/>
  <c r="AI753" i="1"/>
  <c r="AF753" i="1"/>
  <c r="AB753" i="1"/>
  <c r="AD753" i="1"/>
  <c r="AH753" i="1"/>
  <c r="AC753" i="1"/>
  <c r="AE753" i="1"/>
  <c r="AG753" i="1"/>
  <c r="D753" i="1" l="1"/>
  <c r="AG767" i="1"/>
  <c r="AI767" i="1"/>
  <c r="AD767" i="1"/>
  <c r="AF767" i="1"/>
  <c r="AB767" i="1"/>
  <c r="AC767" i="1"/>
  <c r="AH767" i="1"/>
  <c r="AE767" i="1"/>
  <c r="D767" i="1" l="1"/>
  <c r="AA789" i="1"/>
  <c r="AE789" i="1" l="1"/>
  <c r="AF789" i="1"/>
  <c r="AD789" i="1"/>
  <c r="AB789" i="1"/>
  <c r="AH789" i="1"/>
  <c r="AC789" i="1"/>
  <c r="AI789" i="1"/>
  <c r="AG789" i="1"/>
  <c r="D789" i="1" l="1"/>
  <c r="AA1064" i="1" l="1"/>
  <c r="AD1064" i="1" l="1"/>
  <c r="AB1064" i="1"/>
  <c r="AF1064" i="1"/>
  <c r="AG1064" i="1"/>
  <c r="AH1064" i="1"/>
  <c r="AC1064" i="1"/>
  <c r="AI1064" i="1"/>
  <c r="AE1064" i="1"/>
  <c r="D1064" i="1" l="1"/>
  <c r="AA831" i="1"/>
  <c r="AD831" i="1" l="1"/>
  <c r="AH831" i="1"/>
  <c r="AG831" i="1"/>
  <c r="AI831" i="1"/>
  <c r="AE831" i="1"/>
  <c r="AC831" i="1"/>
  <c r="AB831" i="1"/>
  <c r="AF831" i="1"/>
  <c r="AA813" i="1"/>
  <c r="D831" i="1" l="1"/>
  <c r="AG813" i="1"/>
  <c r="AC813" i="1"/>
  <c r="AD813" i="1"/>
  <c r="AI813" i="1"/>
  <c r="AH813" i="1"/>
  <c r="AB813" i="1"/>
  <c r="AE813" i="1"/>
  <c r="AF813" i="1"/>
  <c r="AA605" i="1"/>
  <c r="AG605" i="1" l="1"/>
  <c r="AB605" i="1"/>
  <c r="AE605" i="1"/>
  <c r="AD605" i="1"/>
  <c r="AI605" i="1"/>
  <c r="AC605" i="1"/>
  <c r="AH605" i="1"/>
  <c r="AF605" i="1"/>
  <c r="D813" i="1"/>
  <c r="AA255" i="1"/>
  <c r="D605" i="1" l="1"/>
  <c r="AH255" i="1"/>
  <c r="AC255" i="1"/>
  <c r="AF255" i="1"/>
  <c r="AE255" i="1"/>
  <c r="AD255" i="1"/>
  <c r="AG255" i="1"/>
  <c r="AB255" i="1"/>
  <c r="AI255" i="1"/>
  <c r="AA1147" i="1"/>
  <c r="AC1147" i="1" l="1"/>
  <c r="AB1147" i="1"/>
  <c r="AD1147" i="1"/>
  <c r="AG1147" i="1"/>
  <c r="AH1147" i="1"/>
  <c r="AE1147" i="1"/>
  <c r="AF1147" i="1"/>
  <c r="AI1147" i="1"/>
  <c r="D255" i="1"/>
  <c r="AA1357" i="1"/>
  <c r="AD1357" i="1" l="1"/>
  <c r="AF1357" i="1"/>
  <c r="AE1357" i="1"/>
  <c r="AC1357" i="1"/>
  <c r="AB1357" i="1"/>
  <c r="AG1357" i="1"/>
  <c r="AH1357" i="1"/>
  <c r="AI1357" i="1"/>
  <c r="AA1155" i="1"/>
  <c r="D1147" i="1"/>
  <c r="D1357" i="1" l="1"/>
  <c r="AF1155" i="1"/>
  <c r="AD1155" i="1"/>
  <c r="AB1155" i="1"/>
  <c r="AG1155" i="1"/>
  <c r="AI1155" i="1"/>
  <c r="AC1155" i="1"/>
  <c r="AH1155" i="1"/>
  <c r="AE1155" i="1"/>
  <c r="D1155" i="1" l="1"/>
  <c r="AA616" i="1"/>
  <c r="AC616" i="1" l="1"/>
  <c r="AB616" i="1"/>
  <c r="AD616" i="1"/>
  <c r="AF616" i="1"/>
  <c r="AE616" i="1"/>
  <c r="AG616" i="1"/>
  <c r="AH616" i="1"/>
  <c r="AI616" i="1"/>
  <c r="AA1119" i="1"/>
  <c r="D1208" i="1"/>
  <c r="AI1119" i="1" l="1"/>
  <c r="AG1119" i="1"/>
  <c r="AE1119" i="1"/>
  <c r="AD1119" i="1"/>
  <c r="AB1119" i="1"/>
  <c r="AF1119" i="1"/>
  <c r="AC1119" i="1"/>
  <c r="AH1119" i="1"/>
  <c r="AA1309" i="1"/>
  <c r="D616" i="1"/>
  <c r="D1119" i="1" l="1"/>
  <c r="AH1309" i="1"/>
  <c r="AE1309" i="1"/>
  <c r="AC1309" i="1"/>
  <c r="AF1309" i="1"/>
  <c r="AD1309" i="1"/>
  <c r="AG1309" i="1"/>
  <c r="AB1309" i="1"/>
  <c r="AI1309" i="1"/>
  <c r="AA761" i="1"/>
  <c r="D1309" i="1" l="1"/>
  <c r="AD761" i="1"/>
  <c r="AE761" i="1"/>
  <c r="AC761" i="1"/>
  <c r="AF761" i="1"/>
  <c r="AB761" i="1"/>
  <c r="AI761" i="1"/>
  <c r="AH761" i="1"/>
  <c r="AG761" i="1"/>
  <c r="AA805" i="1"/>
  <c r="D761" i="1" l="1"/>
  <c r="AC805" i="1"/>
  <c r="AD805" i="1"/>
  <c r="AI805" i="1"/>
  <c r="AF805" i="1"/>
  <c r="AB805" i="1"/>
  <c r="AE805" i="1"/>
  <c r="AG805" i="1"/>
  <c r="AH805" i="1"/>
  <c r="AA832" i="1" l="1"/>
  <c r="D805" i="1"/>
  <c r="AE832" i="1" l="1"/>
  <c r="AD832" i="1"/>
  <c r="AB832" i="1"/>
  <c r="AG832" i="1"/>
  <c r="AH832" i="1"/>
  <c r="AI832" i="1"/>
  <c r="AF832" i="1"/>
  <c r="AC832" i="1"/>
  <c r="AA960" i="1"/>
  <c r="D832" i="1" l="1"/>
  <c r="AF960" i="1"/>
  <c r="AB960" i="1"/>
  <c r="AC960" i="1"/>
  <c r="AI960" i="1"/>
  <c r="AG960" i="1"/>
  <c r="AD960" i="1"/>
  <c r="AE960" i="1"/>
  <c r="AH960" i="1"/>
  <c r="AA1225" i="1"/>
  <c r="D960" i="1" l="1"/>
  <c r="AD1225" i="1"/>
  <c r="AC1225" i="1"/>
  <c r="AG1225" i="1"/>
  <c r="AH1225" i="1"/>
  <c r="AB1225" i="1"/>
  <c r="AE1225" i="1"/>
  <c r="AI1225" i="1"/>
  <c r="AF1225" i="1"/>
  <c r="AA1232" i="1"/>
  <c r="AI1232" i="1" l="1"/>
  <c r="AF1232" i="1"/>
  <c r="AC1232" i="1"/>
  <c r="AD1232" i="1"/>
  <c r="AB1232" i="1"/>
  <c r="AG1232" i="1"/>
  <c r="AE1232" i="1"/>
  <c r="AH1232" i="1"/>
  <c r="D1225" i="1"/>
  <c r="AA80" i="1"/>
  <c r="AH80" i="1" l="1"/>
  <c r="AB80" i="1"/>
  <c r="AF80" i="1"/>
  <c r="AE80" i="1"/>
  <c r="AD80" i="1"/>
  <c r="AI80" i="1"/>
  <c r="AC80" i="1"/>
  <c r="AG80" i="1"/>
  <c r="D1232" i="1"/>
  <c r="AA442" i="1"/>
  <c r="D80" i="1" l="1"/>
  <c r="AH442" i="1"/>
  <c r="AF442" i="1"/>
  <c r="AD442" i="1"/>
  <c r="AG442" i="1"/>
  <c r="AI442" i="1"/>
  <c r="AC442" i="1"/>
  <c r="AB442" i="1"/>
  <c r="AE442" i="1"/>
  <c r="AA562" i="1"/>
  <c r="D442" i="1" l="1"/>
  <c r="AC562" i="1"/>
  <c r="AB562" i="1"/>
  <c r="AG562" i="1"/>
  <c r="AF562" i="1"/>
  <c r="AE562" i="1"/>
  <c r="AD562" i="1"/>
  <c r="AI562" i="1"/>
  <c r="AH562" i="1"/>
  <c r="AA922" i="1"/>
  <c r="AG922" i="1" l="1"/>
  <c r="AF922" i="1"/>
  <c r="AC922" i="1"/>
  <c r="AD922" i="1"/>
  <c r="AB922" i="1"/>
  <c r="AI922" i="1"/>
  <c r="AH922" i="1"/>
  <c r="AE922" i="1"/>
  <c r="AA748" i="1"/>
  <c r="D562" i="1"/>
  <c r="D922" i="1" l="1"/>
  <c r="AD748" i="1"/>
  <c r="AB748" i="1"/>
  <c r="AI748" i="1"/>
  <c r="AC748" i="1"/>
  <c r="AE748" i="1"/>
  <c r="AF748" i="1"/>
  <c r="AH748" i="1"/>
  <c r="AG748" i="1"/>
  <c r="AA954" i="1"/>
  <c r="D748" i="1" l="1"/>
  <c r="AB954" i="1"/>
  <c r="AC954" i="1"/>
  <c r="AG954" i="1"/>
  <c r="AH954" i="1"/>
  <c r="AI954" i="1"/>
  <c r="AF954" i="1"/>
  <c r="AE954" i="1"/>
  <c r="AD954" i="1"/>
  <c r="AA729" i="1"/>
  <c r="D954" i="1" l="1"/>
  <c r="AD729" i="1"/>
  <c r="AH729" i="1"/>
  <c r="AE729" i="1"/>
  <c r="AC729" i="1"/>
  <c r="AI729" i="1"/>
  <c r="AF729" i="1"/>
  <c r="AB729" i="1"/>
  <c r="AG729" i="1"/>
  <c r="AA147" i="1"/>
  <c r="D729" i="1" l="1"/>
  <c r="AH147" i="1"/>
  <c r="AD147" i="1"/>
  <c r="AC147" i="1"/>
  <c r="AF147" i="1"/>
  <c r="AI147" i="1"/>
  <c r="AE147" i="1"/>
  <c r="AG147" i="1"/>
  <c r="AB147" i="1"/>
  <c r="AA1211" i="1"/>
  <c r="D147" i="1" l="1"/>
  <c r="AG1211" i="1"/>
  <c r="AF1211" i="1"/>
  <c r="AD1211" i="1"/>
  <c r="AH1211" i="1"/>
  <c r="AB1211" i="1"/>
  <c r="AC1211" i="1"/>
  <c r="AE1211" i="1"/>
  <c r="AI1211" i="1"/>
  <c r="AA769" i="1"/>
  <c r="D1211" i="1" l="1"/>
  <c r="AE769" i="1"/>
  <c r="AH769" i="1"/>
  <c r="AF769" i="1"/>
  <c r="AG769" i="1"/>
  <c r="AB769" i="1"/>
  <c r="AD769" i="1"/>
  <c r="AI769" i="1"/>
  <c r="AC769" i="1"/>
  <c r="AA963" i="1"/>
  <c r="D769" i="1" l="1"/>
  <c r="AB963" i="1"/>
  <c r="AF963" i="1"/>
  <c r="AG963" i="1"/>
  <c r="AC963" i="1"/>
  <c r="AH963" i="1"/>
  <c r="AI963" i="1"/>
  <c r="AE963" i="1"/>
  <c r="AD963" i="1"/>
  <c r="AA1272" i="1"/>
  <c r="D963" i="1" l="1"/>
  <c r="AG1272" i="1"/>
  <c r="AH1272" i="1"/>
  <c r="AD1272" i="1"/>
  <c r="AB1272" i="1"/>
  <c r="AF1272" i="1"/>
  <c r="AE1272" i="1"/>
  <c r="AC1272" i="1"/>
  <c r="AI1272" i="1"/>
  <c r="AA1113" i="1"/>
  <c r="D1272" i="1" l="1"/>
  <c r="AH1113" i="1"/>
  <c r="AB1113" i="1"/>
  <c r="AF1113" i="1"/>
  <c r="AC1113" i="1"/>
  <c r="AI1113" i="1"/>
  <c r="AE1113" i="1"/>
  <c r="AD1113" i="1"/>
  <c r="AG1113" i="1"/>
  <c r="AA621" i="1"/>
  <c r="D1113" i="1" l="1"/>
  <c r="AA1354" i="1"/>
  <c r="AB621" i="1"/>
  <c r="AH621" i="1"/>
  <c r="AG621" i="1"/>
  <c r="AE621" i="1"/>
  <c r="AF621" i="1"/>
  <c r="AI621" i="1"/>
  <c r="AC621" i="1"/>
  <c r="AD621" i="1"/>
  <c r="AB1354" i="1" l="1"/>
  <c r="AI1354" i="1"/>
  <c r="AG1354" i="1"/>
  <c r="AD1354" i="1"/>
  <c r="AE1354" i="1"/>
  <c r="AF1354" i="1"/>
  <c r="AC1354" i="1"/>
  <c r="AH1354" i="1"/>
  <c r="D621" i="1"/>
  <c r="AA1320" i="1"/>
  <c r="D1354" i="1" l="1"/>
  <c r="AB1320" i="1"/>
  <c r="AD1320" i="1"/>
  <c r="AE1320" i="1"/>
  <c r="AH1320" i="1"/>
  <c r="AI1320" i="1"/>
  <c r="AF1320" i="1"/>
  <c r="AG1320" i="1"/>
  <c r="AC1320" i="1"/>
  <c r="AA275" i="1"/>
  <c r="AD275" i="1" l="1"/>
  <c r="AC275" i="1"/>
  <c r="AG275" i="1"/>
  <c r="AH275" i="1"/>
  <c r="AB275" i="1"/>
  <c r="AI275" i="1"/>
  <c r="AF275" i="1"/>
  <c r="AE275" i="1"/>
  <c r="AA1250" i="1"/>
  <c r="D1320" i="1"/>
  <c r="AB1250" i="1" l="1"/>
  <c r="AI1250" i="1"/>
  <c r="AH1250" i="1"/>
  <c r="AG1250" i="1"/>
  <c r="AD1250" i="1"/>
  <c r="AF1250" i="1"/>
  <c r="AC1250" i="1"/>
  <c r="AE1250" i="1"/>
  <c r="D275" i="1"/>
  <c r="AA849" i="1"/>
  <c r="D1250" i="1" l="1"/>
  <c r="AD849" i="1"/>
  <c r="AH849" i="1"/>
  <c r="AG849" i="1"/>
  <c r="AC849" i="1"/>
  <c r="AB849" i="1"/>
  <c r="AE849" i="1"/>
  <c r="AF849" i="1"/>
  <c r="AI849" i="1"/>
  <c r="AA596" i="1"/>
  <c r="D849" i="1" l="1"/>
  <c r="AE596" i="1"/>
  <c r="AI596" i="1"/>
  <c r="AB596" i="1"/>
  <c r="AH596" i="1"/>
  <c r="AD596" i="1"/>
  <c r="AC596" i="1"/>
  <c r="AG596" i="1"/>
  <c r="AF596" i="1"/>
  <c r="AA942" i="1"/>
  <c r="AH942" i="1" l="1"/>
  <c r="AF942" i="1"/>
  <c r="AD942" i="1"/>
  <c r="AC942" i="1"/>
  <c r="AE942" i="1"/>
  <c r="AB942" i="1"/>
  <c r="AG942" i="1"/>
  <c r="AI942" i="1"/>
  <c r="D596" i="1"/>
  <c r="AA846" i="1"/>
  <c r="AB846" i="1" l="1"/>
  <c r="AI846" i="1"/>
  <c r="AD846" i="1"/>
  <c r="AF846" i="1"/>
  <c r="AH846" i="1"/>
  <c r="AE846" i="1"/>
  <c r="AC846" i="1"/>
  <c r="AG846" i="1"/>
  <c r="D942" i="1"/>
  <c r="AA864" i="1"/>
  <c r="D846" i="1" l="1"/>
  <c r="AC864" i="1"/>
  <c r="AB864" i="1"/>
  <c r="AE864" i="1"/>
  <c r="AF864" i="1"/>
  <c r="AI864" i="1"/>
  <c r="AH864" i="1"/>
  <c r="AG864" i="1"/>
  <c r="AD864" i="1"/>
  <c r="AA820" i="1"/>
  <c r="AH820" i="1" l="1"/>
  <c r="AE820" i="1"/>
  <c r="AI820" i="1"/>
  <c r="AD820" i="1"/>
  <c r="AB820" i="1"/>
  <c r="AC820" i="1"/>
  <c r="AG820" i="1"/>
  <c r="AF820" i="1"/>
  <c r="D864" i="1"/>
  <c r="AA979" i="1"/>
  <c r="AD979" i="1" l="1"/>
  <c r="AH979" i="1"/>
  <c r="AB979" i="1"/>
  <c r="AG979" i="1"/>
  <c r="AC979" i="1"/>
  <c r="AI979" i="1"/>
  <c r="AF979" i="1"/>
  <c r="AE979" i="1"/>
  <c r="D820" i="1"/>
  <c r="AA889" i="1"/>
  <c r="D979" i="1" l="1"/>
  <c r="AI889" i="1"/>
  <c r="AD889" i="1"/>
  <c r="AE889" i="1"/>
  <c r="AH889" i="1"/>
  <c r="AB889" i="1"/>
  <c r="AG889" i="1"/>
  <c r="AF889" i="1"/>
  <c r="AC889" i="1"/>
  <c r="AA383" i="1"/>
  <c r="AI383" i="1" l="1"/>
  <c r="AE383" i="1"/>
  <c r="AD383" i="1"/>
  <c r="AC383" i="1"/>
  <c r="AF383" i="1"/>
  <c r="AH383" i="1"/>
  <c r="AB383" i="1"/>
  <c r="AG383" i="1"/>
  <c r="AA624" i="1"/>
  <c r="D889" i="1"/>
  <c r="D383" i="1" l="1"/>
  <c r="AB624" i="1"/>
  <c r="AE624" i="1"/>
  <c r="AD624" i="1"/>
  <c r="AH624" i="1"/>
  <c r="AC624" i="1"/>
  <c r="AF624" i="1"/>
  <c r="AI624" i="1"/>
  <c r="AG624" i="1"/>
  <c r="AA452" i="1"/>
  <c r="D624" i="1" l="1"/>
  <c r="AG452" i="1"/>
  <c r="AH452" i="1"/>
  <c r="AD452" i="1"/>
  <c r="AB452" i="1"/>
  <c r="AE452" i="1"/>
  <c r="AF452" i="1"/>
  <c r="AC452" i="1"/>
  <c r="AI452" i="1"/>
  <c r="D452" i="1" l="1"/>
  <c r="AA901" i="1"/>
  <c r="AH901" i="1" l="1"/>
  <c r="AE901" i="1"/>
  <c r="AC901" i="1"/>
  <c r="AI901" i="1"/>
  <c r="AF901" i="1"/>
  <c r="AD901" i="1"/>
  <c r="AB901" i="1"/>
  <c r="AG901" i="1"/>
  <c r="AA1161" i="1"/>
  <c r="AE1161" i="1" l="1"/>
  <c r="AB1161" i="1"/>
  <c r="AF1161" i="1"/>
  <c r="AC1161" i="1"/>
  <c r="AD1161" i="1"/>
  <c r="AG1161" i="1"/>
  <c r="AI1161" i="1"/>
  <c r="AH1161" i="1"/>
  <c r="D901" i="1"/>
  <c r="AA530" i="1"/>
  <c r="D1161" i="1" l="1"/>
  <c r="AB530" i="1"/>
  <c r="AC530" i="1"/>
  <c r="AH530" i="1"/>
  <c r="AE530" i="1"/>
  <c r="AI530" i="1"/>
  <c r="AD530" i="1"/>
  <c r="AF530" i="1"/>
  <c r="AG530" i="1"/>
  <c r="AA952" i="1"/>
  <c r="AB952" i="1" l="1"/>
  <c r="AD952" i="1"/>
  <c r="AC952" i="1"/>
  <c r="AE952" i="1"/>
  <c r="AG952" i="1"/>
  <c r="AH952" i="1"/>
  <c r="AF952" i="1"/>
  <c r="AI952" i="1"/>
  <c r="D530" i="1"/>
  <c r="D952" i="1" l="1"/>
  <c r="AA871" i="1" l="1"/>
  <c r="D741" i="1" l="1"/>
  <c r="AH871" i="1"/>
  <c r="AC871" i="1"/>
  <c r="AI871" i="1"/>
  <c r="AE871" i="1"/>
  <c r="AB871" i="1"/>
  <c r="AF871" i="1"/>
  <c r="AD871" i="1"/>
  <c r="AG871" i="1"/>
  <c r="D871" i="1" l="1"/>
  <c r="AA800" i="1" l="1"/>
  <c r="AB800" i="1" l="1"/>
  <c r="AC800" i="1"/>
  <c r="AH800" i="1"/>
  <c r="AF800" i="1"/>
  <c r="AG800" i="1"/>
  <c r="AD800" i="1"/>
  <c r="AE800" i="1"/>
  <c r="AI800" i="1"/>
  <c r="D800" i="1" l="1"/>
  <c r="AA1063" i="1"/>
  <c r="AB1063" i="1" l="1"/>
  <c r="AC1063" i="1"/>
  <c r="AI1063" i="1"/>
  <c r="AG1063" i="1"/>
  <c r="AE1063" i="1"/>
  <c r="AH1063" i="1"/>
  <c r="AD1063" i="1"/>
  <c r="AF1063" i="1"/>
  <c r="AA974" i="1"/>
  <c r="AG974" i="1" l="1"/>
  <c r="AD974" i="1"/>
  <c r="AC974" i="1"/>
  <c r="AH974" i="1"/>
  <c r="AE974" i="1"/>
  <c r="AF974" i="1"/>
  <c r="AB974" i="1"/>
  <c r="AI974" i="1"/>
  <c r="D1063" i="1"/>
  <c r="D974" i="1" l="1"/>
  <c r="AA819" i="1"/>
  <c r="AB819" i="1" l="1"/>
  <c r="AI819" i="1"/>
  <c r="AD819" i="1"/>
  <c r="AE819" i="1"/>
  <c r="AF819" i="1"/>
  <c r="AH819" i="1"/>
  <c r="AC819" i="1"/>
  <c r="AG819" i="1"/>
  <c r="AA1105" i="1"/>
  <c r="D819" i="1" l="1"/>
  <c r="AH1105" i="1"/>
  <c r="AI1105" i="1"/>
  <c r="AG1105" i="1"/>
  <c r="AF1105" i="1"/>
  <c r="AB1105" i="1"/>
  <c r="AD1105" i="1"/>
  <c r="AC1105" i="1"/>
  <c r="AE1105" i="1"/>
  <c r="AA1019" i="1"/>
  <c r="AI1019" i="1" l="1"/>
  <c r="AE1019" i="1"/>
  <c r="AD1019" i="1"/>
  <c r="AF1019" i="1"/>
  <c r="AH1019" i="1"/>
  <c r="AB1019" i="1"/>
  <c r="AC1019" i="1"/>
  <c r="AG1019" i="1"/>
  <c r="D1105" i="1"/>
  <c r="AA745" i="1"/>
  <c r="D1019" i="1" l="1"/>
  <c r="AF745" i="1"/>
  <c r="AE745" i="1"/>
  <c r="AH745" i="1"/>
  <c r="AB745" i="1"/>
  <c r="AD745" i="1"/>
  <c r="AI745" i="1"/>
  <c r="AC745" i="1"/>
  <c r="AG745" i="1"/>
  <c r="AA660" i="1"/>
  <c r="D745" i="1" l="1"/>
  <c r="AD660" i="1"/>
  <c r="AE660" i="1"/>
  <c r="AF660" i="1"/>
  <c r="AI660" i="1"/>
  <c r="AC660" i="1"/>
  <c r="AG660" i="1"/>
  <c r="AB660" i="1"/>
  <c r="AH660" i="1"/>
  <c r="AA1006" i="1"/>
  <c r="AI1006" i="1" l="1"/>
  <c r="AF1006" i="1"/>
  <c r="AC1006" i="1"/>
  <c r="AD1006" i="1"/>
  <c r="AE1006" i="1"/>
  <c r="AB1006" i="1"/>
  <c r="AH1006" i="1"/>
  <c r="AG1006" i="1"/>
  <c r="D660" i="1"/>
  <c r="AA867" i="1"/>
  <c r="AC867" i="1" l="1"/>
  <c r="AE867" i="1"/>
  <c r="AH867" i="1"/>
  <c r="AB867" i="1"/>
  <c r="AD867" i="1"/>
  <c r="AF867" i="1"/>
  <c r="AI867" i="1"/>
  <c r="AG867" i="1"/>
  <c r="D1006" i="1"/>
  <c r="AA1318" i="1"/>
  <c r="AA854" i="1"/>
  <c r="AI854" i="1" l="1"/>
  <c r="AE854" i="1"/>
  <c r="AG854" i="1"/>
  <c r="AD854" i="1"/>
  <c r="AC854" i="1"/>
  <c r="AF854" i="1"/>
  <c r="AH854" i="1"/>
  <c r="AB854" i="1"/>
  <c r="AG1318" i="1"/>
  <c r="AB1318" i="1"/>
  <c r="AC1318" i="1"/>
  <c r="AI1318" i="1"/>
  <c r="AE1318" i="1"/>
  <c r="AD1318" i="1"/>
  <c r="AH1318" i="1"/>
  <c r="AF1318" i="1"/>
  <c r="D867" i="1"/>
  <c r="D1318" i="1" l="1"/>
  <c r="D854" i="1"/>
</calcChain>
</file>

<file path=xl/sharedStrings.xml><?xml version="1.0" encoding="utf-8"?>
<sst xmlns="http://schemas.openxmlformats.org/spreadsheetml/2006/main" count="26149" uniqueCount="1532">
  <si>
    <t>ASSETS</t>
  </si>
  <si>
    <t>LIABILITIES</t>
  </si>
  <si>
    <t>ADP</t>
  </si>
  <si>
    <t>PT</t>
  </si>
  <si>
    <t>Pw</t>
  </si>
  <si>
    <t>Sp</t>
  </si>
  <si>
    <t>Av</t>
  </si>
  <si>
    <t>*</t>
  </si>
  <si>
    <t>Er</t>
  </si>
  <si>
    <t>K</t>
  </si>
  <si>
    <t>Sv</t>
  </si>
  <si>
    <t>Pk+</t>
  </si>
  <si>
    <t>Rg+</t>
  </si>
  <si>
    <t>Sk-</t>
  </si>
  <si>
    <t>-</t>
  </si>
  <si>
    <t>Inj</t>
  </si>
  <si>
    <t>Ex</t>
  </si>
  <si>
    <t>Nw</t>
  </si>
  <si>
    <t>Ag</t>
  </si>
  <si>
    <t>Rg-</t>
  </si>
  <si>
    <t>BATTER</t>
  </si>
  <si>
    <t>Pos</t>
  </si>
  <si>
    <t>Tm</t>
  </si>
  <si>
    <t>Pk</t>
  </si>
  <si>
    <t>Rg</t>
  </si>
  <si>
    <t>PITCHER</t>
  </si>
  <si>
    <t>Tatis,Fernando</t>
  </si>
  <si>
    <t>S</t>
  </si>
  <si>
    <t>SDP</t>
  </si>
  <si>
    <t>F</t>
  </si>
  <si>
    <t>PW</t>
  </si>
  <si>
    <t>S+</t>
  </si>
  <si>
    <t>a</t>
  </si>
  <si>
    <t/>
  </si>
  <si>
    <t>INJ</t>
  </si>
  <si>
    <t>EX</t>
  </si>
  <si>
    <t>Yelich,Christian</t>
  </si>
  <si>
    <t>O</t>
  </si>
  <si>
    <t>MLW</t>
  </si>
  <si>
    <t>s</t>
  </si>
  <si>
    <t>A+</t>
  </si>
  <si>
    <t>inj-</t>
  </si>
  <si>
    <t>Cole,Gerrit</t>
  </si>
  <si>
    <t>SP</t>
  </si>
  <si>
    <t>NYY</t>
  </si>
  <si>
    <t>E+</t>
  </si>
  <si>
    <t>K+</t>
  </si>
  <si>
    <t>Turner,Trea</t>
  </si>
  <si>
    <t>WAS</t>
  </si>
  <si>
    <t>AV</t>
  </si>
  <si>
    <t>Marte,Starling</t>
  </si>
  <si>
    <t>ARZ</t>
  </si>
  <si>
    <t>Freeman,Freddie</t>
  </si>
  <si>
    <t>1</t>
  </si>
  <si>
    <t>ATL</t>
  </si>
  <si>
    <t>Trout,Mike</t>
  </si>
  <si>
    <t>LAA</t>
  </si>
  <si>
    <t>M</t>
  </si>
  <si>
    <t>P+</t>
  </si>
  <si>
    <t>Martinez,J.D.</t>
  </si>
  <si>
    <t>DO</t>
  </si>
  <si>
    <t>BOS</t>
  </si>
  <si>
    <t>Alvarez,Yordan</t>
  </si>
  <si>
    <t>D</t>
  </si>
  <si>
    <t>HOU</t>
  </si>
  <si>
    <t>MIN</t>
  </si>
  <si>
    <t>DeGrom,Jacob</t>
  </si>
  <si>
    <t>NYM</t>
  </si>
  <si>
    <t>KK</t>
  </si>
  <si>
    <t>ER</t>
  </si>
  <si>
    <t>Scherzer,Max</t>
  </si>
  <si>
    <t>CLE</t>
  </si>
  <si>
    <t>Snell,Blake</t>
  </si>
  <si>
    <t>TBR</t>
  </si>
  <si>
    <t>Bellinger,Cody</t>
  </si>
  <si>
    <t>O1</t>
  </si>
  <si>
    <t>LAD</t>
  </si>
  <si>
    <t>Soto,Juan</t>
  </si>
  <si>
    <t>OD</t>
  </si>
  <si>
    <t>e</t>
  </si>
  <si>
    <t>Ohtani,Shohei</t>
  </si>
  <si>
    <t>Acuna,Ronald</t>
  </si>
  <si>
    <t>SB</t>
  </si>
  <si>
    <t>Story,Trevor</t>
  </si>
  <si>
    <t>COL</t>
  </si>
  <si>
    <t>Albies,Ozzie</t>
  </si>
  <si>
    <t>2</t>
  </si>
  <si>
    <t>p</t>
  </si>
  <si>
    <t>Edman,Tommy</t>
  </si>
  <si>
    <t>STL</t>
  </si>
  <si>
    <t>Alonso,Pete</t>
  </si>
  <si>
    <t>Judge,Aaron</t>
  </si>
  <si>
    <t>Olson,Matt</t>
  </si>
  <si>
    <t>OAK</t>
  </si>
  <si>
    <t>Schwarber,Kyle</t>
  </si>
  <si>
    <t>CHC</t>
  </si>
  <si>
    <t>Betts,Mookie</t>
  </si>
  <si>
    <t>Lindor,Francisco</t>
  </si>
  <si>
    <t>Ramirez,Jose</t>
  </si>
  <si>
    <t>3</t>
  </si>
  <si>
    <t>Baez,Javier</t>
  </si>
  <si>
    <t>Buehler,Walker</t>
  </si>
  <si>
    <t>Flaherty,Jack</t>
  </si>
  <si>
    <t>Bieber,Shane</t>
  </si>
  <si>
    <t>Castillo,Luis</t>
  </si>
  <si>
    <t>CIN</t>
  </si>
  <si>
    <t>Corbin,Patrick</t>
  </si>
  <si>
    <t>Kershaw,Clayton</t>
  </si>
  <si>
    <t>Morton,Charlie</t>
  </si>
  <si>
    <t>Lynn,Lance</t>
  </si>
  <si>
    <t>TEX</t>
  </si>
  <si>
    <t>Hill,Rich</t>
  </si>
  <si>
    <t>Arenado,Nolan</t>
  </si>
  <si>
    <t>Rendon,Anthony</t>
  </si>
  <si>
    <t>Goldschmidt,Paul</t>
  </si>
  <si>
    <t>Castellanos,Nick</t>
  </si>
  <si>
    <t>Turner,Justin</t>
  </si>
  <si>
    <t>Merrifield,Whit</t>
  </si>
  <si>
    <t>KCR</t>
  </si>
  <si>
    <t>Bichette,Bo</t>
  </si>
  <si>
    <t>TOR</t>
  </si>
  <si>
    <t>Anderson,Tim</t>
  </si>
  <si>
    <t>CWS</t>
  </si>
  <si>
    <t>SEA</t>
  </si>
  <si>
    <t>Yates,Kirby</t>
  </si>
  <si>
    <t>rp</t>
  </si>
  <si>
    <t>SV</t>
  </si>
  <si>
    <t>Chapman,Aroldis</t>
  </si>
  <si>
    <t>Mondesi,Adalberto</t>
  </si>
  <si>
    <t>Buxton,Byron</t>
  </si>
  <si>
    <t>Hampson,Garrett</t>
  </si>
  <si>
    <t>LeMahieu,D.J.</t>
  </si>
  <si>
    <t>McNeil,Jeff</t>
  </si>
  <si>
    <t>Riley,Austin</t>
  </si>
  <si>
    <t>Realmuto,J.T.</t>
  </si>
  <si>
    <t>C</t>
  </si>
  <si>
    <t>PHI</t>
  </si>
  <si>
    <t>Laureano,Ramon</t>
  </si>
  <si>
    <t>P</t>
  </si>
  <si>
    <t>Carlson,Dylan</t>
  </si>
  <si>
    <t>k</t>
  </si>
  <si>
    <t>sv-</t>
  </si>
  <si>
    <t>Greinke,Zack</t>
  </si>
  <si>
    <t>Luzardo,Jesus</t>
  </si>
  <si>
    <t>Harper,Bryce</t>
  </si>
  <si>
    <t>Hiura,Keston</t>
  </si>
  <si>
    <t>Suarez,Eugenio</t>
  </si>
  <si>
    <t>Soler,Jorge</t>
  </si>
  <si>
    <t>Garver,Mitch</t>
  </si>
  <si>
    <t>Conforto,Michael</t>
  </si>
  <si>
    <t>1D</t>
  </si>
  <si>
    <t>Voit,Luke</t>
  </si>
  <si>
    <t>Tellez,Rowdy</t>
  </si>
  <si>
    <t>Choi,Ji-Man</t>
  </si>
  <si>
    <t>Giolito,Lucas</t>
  </si>
  <si>
    <t>Darvish,Yu</t>
  </si>
  <si>
    <t>Paxton,James</t>
  </si>
  <si>
    <t>Maeda,Kenta</t>
  </si>
  <si>
    <t>McCullers,Lance</t>
  </si>
  <si>
    <t>Puk,A.J.</t>
  </si>
  <si>
    <t>Altuve,Jose</t>
  </si>
  <si>
    <t>Marte,Ketel</t>
  </si>
  <si>
    <t>O2</t>
  </si>
  <si>
    <t>Bregman,Alex</t>
  </si>
  <si>
    <t>Devers,Rafael</t>
  </si>
  <si>
    <t>Bogaerts,Xander</t>
  </si>
  <si>
    <t>Blackmon,Charlie</t>
  </si>
  <si>
    <t>Springer,George</t>
  </si>
  <si>
    <t>Jimenez,Eloy</t>
  </si>
  <si>
    <t>Abreu,Jose</t>
  </si>
  <si>
    <t>Bell,Josh</t>
  </si>
  <si>
    <t>PIT</t>
  </si>
  <si>
    <t>Seager,Corey</t>
  </si>
  <si>
    <t>Davis,J.D.</t>
  </si>
  <si>
    <t>MIA</t>
  </si>
  <si>
    <t>BAL</t>
  </si>
  <si>
    <t>Lowe,Brandon</t>
  </si>
  <si>
    <t>Hilliard,Sam</t>
  </si>
  <si>
    <t>Robles,Victor</t>
  </si>
  <si>
    <t>Taylor,Chris</t>
  </si>
  <si>
    <t>-P</t>
  </si>
  <si>
    <t>Pressly,Ryan</t>
  </si>
  <si>
    <t>Rogers,Taylor</t>
  </si>
  <si>
    <t>Robert,Luis</t>
  </si>
  <si>
    <t>-A</t>
  </si>
  <si>
    <t>Hader,Josh</t>
  </si>
  <si>
    <t>Diaz,Edwin</t>
  </si>
  <si>
    <t>Neris,Hector</t>
  </si>
  <si>
    <t>Anderson,Nick</t>
  </si>
  <si>
    <t>Pham,Tommy</t>
  </si>
  <si>
    <t>Torres,Gleyber</t>
  </si>
  <si>
    <t>Bryant,Kris</t>
  </si>
  <si>
    <t>Machado,Manny</t>
  </si>
  <si>
    <t>Rosario,Eddie</t>
  </si>
  <si>
    <t>Ozuna,Marcell</t>
  </si>
  <si>
    <t>Correa,Carlos</t>
  </si>
  <si>
    <t>Contreras,Willson</t>
  </si>
  <si>
    <t>Escobar,Eduardo</t>
  </si>
  <si>
    <t>Lux,Gavin</t>
  </si>
  <si>
    <t>McCutchen,Andrew</t>
  </si>
  <si>
    <t>Cron,C.J.</t>
  </si>
  <si>
    <t>DET</t>
  </si>
  <si>
    <t>Lowe,Nate</t>
  </si>
  <si>
    <t>Longoria,Evan</t>
  </si>
  <si>
    <t>SFG</t>
  </si>
  <si>
    <t>Smith,Dominic</t>
  </si>
  <si>
    <t>1O</t>
  </si>
  <si>
    <t>Paddack,Chris</t>
  </si>
  <si>
    <t>Nola,Aaron</t>
  </si>
  <si>
    <t>Berrios,Jose</t>
  </si>
  <si>
    <t>Gray,Sonny</t>
  </si>
  <si>
    <t>Montas,Frankie</t>
  </si>
  <si>
    <t>Gallen,Zac</t>
  </si>
  <si>
    <t>Fried,Max</t>
  </si>
  <si>
    <t>Rodriguez,Eduardo</t>
  </si>
  <si>
    <t>Weaver,Luke</t>
  </si>
  <si>
    <t>Moncada,Yoan</t>
  </si>
  <si>
    <t>Tucker,Kyle</t>
  </si>
  <si>
    <t>Guerrero,Vladimir</t>
  </si>
  <si>
    <t>Rizzo,Anthony</t>
  </si>
  <si>
    <t>Gurriel,Yuli</t>
  </si>
  <si>
    <t>Reynolds,Bryan</t>
  </si>
  <si>
    <t>Verdugo,Alex</t>
  </si>
  <si>
    <t>Urshela,Giovanny</t>
  </si>
  <si>
    <t>Andujar,Miguel</t>
  </si>
  <si>
    <t>Votto,Joey</t>
  </si>
  <si>
    <t>Pillar,Kevin</t>
  </si>
  <si>
    <t>Dubon,Mauricio</t>
  </si>
  <si>
    <t>Winker,Jesse</t>
  </si>
  <si>
    <t>Flores,Wilmer</t>
  </si>
  <si>
    <t>Stanton,Giancarlo</t>
  </si>
  <si>
    <t>Muncy,Max</t>
  </si>
  <si>
    <t>Chapman,Matt</t>
  </si>
  <si>
    <t>Hoskins,Rhys</t>
  </si>
  <si>
    <t>DeJong,Paul</t>
  </si>
  <si>
    <t>Kelly,Carson</t>
  </si>
  <si>
    <t>Yastrzemski,Mike</t>
  </si>
  <si>
    <t>Hernandez,Teoscar</t>
  </si>
  <si>
    <t>Belt,Brandon</t>
  </si>
  <si>
    <t>Duvall,Adam</t>
  </si>
  <si>
    <t>Rosario,Amed</t>
  </si>
  <si>
    <t>Madrigal,Nick</t>
  </si>
  <si>
    <t>Heaney,Andrew</t>
  </si>
  <si>
    <t>Loaisiga,Jonathan</t>
  </si>
  <si>
    <t>Kiermaier,Kevin</t>
  </si>
  <si>
    <t>Jansen,Kenley</t>
  </si>
  <si>
    <t>Kimbrel,Craig</t>
  </si>
  <si>
    <t>Smith,Will</t>
  </si>
  <si>
    <t>Gallegos,Giovanny</t>
  </si>
  <si>
    <t>Castillo,Diego</t>
  </si>
  <si>
    <t>Arraez,Luis</t>
  </si>
  <si>
    <t>Gallo,Joey</t>
  </si>
  <si>
    <t>Semien,Marcus</t>
  </si>
  <si>
    <t>Polanco,Jorge</t>
  </si>
  <si>
    <t>Vazquez,Christian</t>
  </si>
  <si>
    <t>Diaz,Yandy</t>
  </si>
  <si>
    <t>Profar,Jurickson</t>
  </si>
  <si>
    <t>D1</t>
  </si>
  <si>
    <t>Cooper,Garrett</t>
  </si>
  <si>
    <t>France,Ty</t>
  </si>
  <si>
    <t>Grandal,Yasmani</t>
  </si>
  <si>
    <t>Kepler,Max</t>
  </si>
  <si>
    <t>Gurriel,Lourdes</t>
  </si>
  <si>
    <t>Perez,Salvador</t>
  </si>
  <si>
    <t>McMahon,Ryan</t>
  </si>
  <si>
    <t>Walker,Christian</t>
  </si>
  <si>
    <t>Pederson,Joc</t>
  </si>
  <si>
    <t>Canha,Mark</t>
  </si>
  <si>
    <t>Grichuk,Randal</t>
  </si>
  <si>
    <t>Calhoun,Kole</t>
  </si>
  <si>
    <t>Haniger,Mitch</t>
  </si>
  <si>
    <t>Hicks,Aaron</t>
  </si>
  <si>
    <t>Biggio,Cavan</t>
  </si>
  <si>
    <t>Wheeler,Zack</t>
  </si>
  <si>
    <t>Marquez,German</t>
  </si>
  <si>
    <t>Gray,Jon</t>
  </si>
  <si>
    <t>Montgomery,Jordan</t>
  </si>
  <si>
    <t>Karinchak,James</t>
  </si>
  <si>
    <t>Iglesias,Raisel</t>
  </si>
  <si>
    <t>Andrus,Elvis</t>
  </si>
  <si>
    <t>Murphy,Sean</t>
  </si>
  <si>
    <t>Mejia,Francisco</t>
  </si>
  <si>
    <t>Swanson,Dansby</t>
  </si>
  <si>
    <t>D Arnaud,Travis</t>
  </si>
  <si>
    <t>Santander,Anthony</t>
  </si>
  <si>
    <t>Heyward,Jason</t>
  </si>
  <si>
    <t>Diaz,Aledmys</t>
  </si>
  <si>
    <t>Slater,Austin</t>
  </si>
  <si>
    <t>Smith,Will D.</t>
  </si>
  <si>
    <t>Happ,Ian</t>
  </si>
  <si>
    <t>Peralta,Freddy</t>
  </si>
  <si>
    <t>Burnes,Corbin</t>
  </si>
  <si>
    <t>Varsho,Daulton</t>
  </si>
  <si>
    <t>Bummer,Aaron</t>
  </si>
  <si>
    <t>Mahle,Tyler</t>
  </si>
  <si>
    <t>Williams,Devin</t>
  </si>
  <si>
    <t>Ramirez,Harold</t>
  </si>
  <si>
    <t>Miller,Brad</t>
  </si>
  <si>
    <t>Gausman,Kevin</t>
  </si>
  <si>
    <t>Eovaldi,Nathan</t>
  </si>
  <si>
    <t>Smyly,Drew</t>
  </si>
  <si>
    <t>Lorenzen,Michael</t>
  </si>
  <si>
    <t>Skubal,Tarik</t>
  </si>
  <si>
    <t>Grossman,Robbie</t>
  </si>
  <si>
    <t>Nola,Austin</t>
  </si>
  <si>
    <t>Suter,Brent</t>
  </si>
  <si>
    <t>Musgrove,Joe</t>
  </si>
  <si>
    <t>Lopez,Pablo</t>
  </si>
  <si>
    <t>Canning,Griffin</t>
  </si>
  <si>
    <t>Howard,Spencer</t>
  </si>
  <si>
    <t>Valdez,Framber</t>
  </si>
  <si>
    <t>McKenzie,Triston</t>
  </si>
  <si>
    <t>Rainey,Tanner</t>
  </si>
  <si>
    <t>Arozarena,Randy</t>
  </si>
  <si>
    <t>Hayes,Ke'Bryan</t>
  </si>
  <si>
    <t>Luplow,Jordan</t>
  </si>
  <si>
    <t>Cave,Jake</t>
  </si>
  <si>
    <t>Cronenworth,Jake</t>
  </si>
  <si>
    <t>Margot,Manuel</t>
  </si>
  <si>
    <t>Fairbanks,Peter</t>
  </si>
  <si>
    <t>Kopech,Michael</t>
  </si>
  <si>
    <t>Hicks,Jordan</t>
  </si>
  <si>
    <t>Locastro,Tim</t>
  </si>
  <si>
    <t>FA</t>
  </si>
  <si>
    <t>Bohm,Alec</t>
  </si>
  <si>
    <t>Means,John</t>
  </si>
  <si>
    <t>Plesac,Zach</t>
  </si>
  <si>
    <t>Eflin,Zach</t>
  </si>
  <si>
    <t>Kikuchi,Yusei</t>
  </si>
  <si>
    <t>Brosseau,Michael</t>
  </si>
  <si>
    <t>Alzolay,Adbert</t>
  </si>
  <si>
    <t>Romano,Jordan</t>
  </si>
  <si>
    <t>Walsh,Jared</t>
  </si>
  <si>
    <t>Sanchez,Sixto</t>
  </si>
  <si>
    <t>Dalbec,Bobby</t>
  </si>
  <si>
    <t>BABS</t>
  </si>
  <si>
    <t>+1</t>
  </si>
  <si>
    <t>+2</t>
  </si>
  <si>
    <t>-1</t>
  </si>
  <si>
    <t>-2</t>
  </si>
  <si>
    <t>=</t>
  </si>
  <si>
    <t>Earlier</t>
  </si>
  <si>
    <t>Later</t>
  </si>
  <si>
    <t>Sale,Chris</t>
  </si>
  <si>
    <t>Taveras,Leody</t>
  </si>
  <si>
    <t>Jones,Nolan</t>
  </si>
  <si>
    <t>Syndergaard,Noah</t>
  </si>
  <si>
    <t>Rogers,Trevor</t>
  </si>
  <si>
    <t>Severino,Luis</t>
  </si>
  <si>
    <t>Franco,Wander</t>
  </si>
  <si>
    <t>Smith,Pavin</t>
  </si>
  <si>
    <t>Brujan,Vidal</t>
  </si>
  <si>
    <t>Brogdon,Connor</t>
  </si>
  <si>
    <t>Johnson,Pierce</t>
  </si>
  <si>
    <t>Stephenson,Tyler</t>
  </si>
  <si>
    <t>Kim,Ha-Seong</t>
  </si>
  <si>
    <t>Torkelson,Spencer</t>
  </si>
  <si>
    <t>Dunning,Dane</t>
  </si>
  <si>
    <t>Houck,Tanner</t>
  </si>
  <si>
    <t>FISH</t>
  </si>
  <si>
    <t>The BABS FISH List</t>
  </si>
  <si>
    <t>© The Shandler Company, LLC</t>
  </si>
  <si>
    <t>Enter no.</t>
  </si>
  <si>
    <t>of teams</t>
  </si>
  <si>
    <t>&gt;2</t>
  </si>
  <si>
    <t>Straw,Myles</t>
  </si>
  <si>
    <t>Grisham,Trent</t>
  </si>
  <si>
    <t>Senzel,Nick</t>
  </si>
  <si>
    <t>Santana,Carlos</t>
  </si>
  <si>
    <t>Hernandez,Enrique</t>
  </si>
  <si>
    <t>Wood,Alex</t>
  </si>
  <si>
    <t>Hendricks,Kyle</t>
  </si>
  <si>
    <t>May,Dustin</t>
  </si>
  <si>
    <t>Soroka,Mike</t>
  </si>
  <si>
    <t>Taillon,Jameson</t>
  </si>
  <si>
    <t>Manaea,Sean</t>
  </si>
  <si>
    <t>Stripling,Ross</t>
  </si>
  <si>
    <t>Ray,Robbie</t>
  </si>
  <si>
    <t>-E</t>
  </si>
  <si>
    <t>Chisholm,Jazz</t>
  </si>
  <si>
    <t>Bader,Harrison</t>
  </si>
  <si>
    <t>Montero,Rafael</t>
  </si>
  <si>
    <t>Sims,Lucas</t>
  </si>
  <si>
    <t>Ottavino,Adam</t>
  </si>
  <si>
    <t>Lugo,Seth</t>
  </si>
  <si>
    <t>Martin,Chris</t>
  </si>
  <si>
    <t>Chafin,Andrew</t>
  </si>
  <si>
    <t>Wendle,Joey</t>
  </si>
  <si>
    <t>32</t>
  </si>
  <si>
    <t>Wong,Kolten</t>
  </si>
  <si>
    <t>Leclerc,Jose</t>
  </si>
  <si>
    <t>Moore,Dylan</t>
  </si>
  <si>
    <t>23</t>
  </si>
  <si>
    <t>Fletcher,David</t>
  </si>
  <si>
    <t>Rojas,Miguel</t>
  </si>
  <si>
    <t>Alberto,Hanser</t>
  </si>
  <si>
    <t>Frazier,Adam</t>
  </si>
  <si>
    <t>Mountcastle,Ryan</t>
  </si>
  <si>
    <t>McCann,James</t>
  </si>
  <si>
    <t>Anderson,Brian</t>
  </si>
  <si>
    <t>Hays,Austin</t>
  </si>
  <si>
    <t>Benintendi,Andrew</t>
  </si>
  <si>
    <t>Candelario,Jeimer</t>
  </si>
  <si>
    <t>Nimmo,Brandon</t>
  </si>
  <si>
    <t>Kirilloff,Alex</t>
  </si>
  <si>
    <t>Jansen,Danny</t>
  </si>
  <si>
    <t>Adames,Willy</t>
  </si>
  <si>
    <t>Garcia,Avisail</t>
  </si>
  <si>
    <t>Gomes,Yan</t>
  </si>
  <si>
    <t>Narvaez,Omar</t>
  </si>
  <si>
    <t>Caratini,Victor</t>
  </si>
  <si>
    <t>Barnhart,Tucker</t>
  </si>
  <si>
    <t>Knizner,Andrew</t>
  </si>
  <si>
    <t>Trevino,Jose</t>
  </si>
  <si>
    <t>Arcia,Orlando</t>
  </si>
  <si>
    <t>Crawford,Brandon</t>
  </si>
  <si>
    <t>Ward,Taylor</t>
  </si>
  <si>
    <t>Naquin,Tyler</t>
  </si>
  <si>
    <t>Kemp,Tony</t>
  </si>
  <si>
    <t>Farmer,Kyle</t>
  </si>
  <si>
    <t>McGuire,Reese</t>
  </si>
  <si>
    <t>Sanchez,Gary</t>
  </si>
  <si>
    <t>White,Evan</t>
  </si>
  <si>
    <t>Renfroe,Hunter</t>
  </si>
  <si>
    <t>Higashioka,Kyle</t>
  </si>
  <si>
    <t>Gimenez,Andres</t>
  </si>
  <si>
    <t>Berti,Jon</t>
  </si>
  <si>
    <t>Garcia,Deivi</t>
  </si>
  <si>
    <t>German,Domingo</t>
  </si>
  <si>
    <t>Clase,Emmanuel</t>
  </si>
  <si>
    <t>Singer,Brady</t>
  </si>
  <si>
    <t>Yarbrough,Ryan</t>
  </si>
  <si>
    <t>Walker,Taijuan</t>
  </si>
  <si>
    <t>Quintana,Jose</t>
  </si>
  <si>
    <t>Kelly,Merrill</t>
  </si>
  <si>
    <t>-PA</t>
  </si>
  <si>
    <t>Gilbert,Logan</t>
  </si>
  <si>
    <t>Pagan,Emilio</t>
  </si>
  <si>
    <t>Barlow,Scott</t>
  </si>
  <si>
    <t>Scott,Tanner</t>
  </si>
  <si>
    <t>Alvarado,Jose</t>
  </si>
  <si>
    <t>Maton,Phil</t>
  </si>
  <si>
    <t>Stratton,Chris</t>
  </si>
  <si>
    <t>Vesia,Alex</t>
  </si>
  <si>
    <t>Robertson,David</t>
  </si>
  <si>
    <t>Bednar,David</t>
  </si>
  <si>
    <t>Dominguez,Seranthony</t>
  </si>
  <si>
    <t>Poche,Colin</t>
  </si>
  <si>
    <t>Naylor,Josh</t>
  </si>
  <si>
    <t>Hoerner,Nico</t>
  </si>
  <si>
    <t>S2</t>
  </si>
  <si>
    <t>Garcia,Luis V.</t>
  </si>
  <si>
    <t>Diaz,Elias</t>
  </si>
  <si>
    <t>Paredes,Isaac</t>
  </si>
  <si>
    <t>Haseley,Adam</t>
  </si>
  <si>
    <t>2S</t>
  </si>
  <si>
    <t>Kiner-Falefa,Isiah</t>
  </si>
  <si>
    <t>Crawford,J.P.</t>
  </si>
  <si>
    <t>Olivares,Edward</t>
  </si>
  <si>
    <t>Rojas,Josh</t>
  </si>
  <si>
    <t>Zimmer,Bradley</t>
  </si>
  <si>
    <t>Lewis,Kyle</t>
  </si>
  <si>
    <t>Murphy,Tom</t>
  </si>
  <si>
    <t>O Neill,Tyler</t>
  </si>
  <si>
    <t>O Hearn,Ryan</t>
  </si>
  <si>
    <t>Javier,Cristian</t>
  </si>
  <si>
    <t>Urquidy,Jose</t>
  </si>
  <si>
    <t>Pearson,Nate</t>
  </si>
  <si>
    <t>Odorizzi,Jake</t>
  </si>
  <si>
    <t>Keller,Mitch</t>
  </si>
  <si>
    <t>Turnbull,Spencer</t>
  </si>
  <si>
    <t>Cease,Dylan</t>
  </si>
  <si>
    <t>Manning,Matt</t>
  </si>
  <si>
    <t>Pivetta,Nick</t>
  </si>
  <si>
    <t>Kremer,Dean</t>
  </si>
  <si>
    <t>Gibson,Kyle</t>
  </si>
  <si>
    <t>Sandoval,Patrick</t>
  </si>
  <si>
    <t>Rodon,Carlos</t>
  </si>
  <si>
    <t>Richards,Trevor</t>
  </si>
  <si>
    <t>-K</t>
  </si>
  <si>
    <t>Stroman,Marcus</t>
  </si>
  <si>
    <t>Mikolas,Miles</t>
  </si>
  <si>
    <t>Dobnak,Randy</t>
  </si>
  <si>
    <t>Kelly,Joe</t>
  </si>
  <si>
    <t>Davis,Austin</t>
  </si>
  <si>
    <t>Finnegan,Kyle</t>
  </si>
  <si>
    <t>Kelenic,Jarred</t>
  </si>
  <si>
    <t>Bard,Daniel</t>
  </si>
  <si>
    <t>Soto,Gregory</t>
  </si>
  <si>
    <t>Jimenez,Joe</t>
  </si>
  <si>
    <t>Rasmussen,Drew</t>
  </si>
  <si>
    <t>Springs,Jeffrey</t>
  </si>
  <si>
    <t>Stanek,Ryne</t>
  </si>
  <si>
    <t>Waters,Drew</t>
  </si>
  <si>
    <t>Vaughn,Andrew</t>
  </si>
  <si>
    <t>Pache,Cristian</t>
  </si>
  <si>
    <t>Urias,Luis</t>
  </si>
  <si>
    <t>Kieboom,Carter</t>
  </si>
  <si>
    <t>Rodgers,Brendan</t>
  </si>
  <si>
    <t>Lopez,Nicky</t>
  </si>
  <si>
    <t>Mendick,Danny</t>
  </si>
  <si>
    <t>Espinal,Santiago</t>
  </si>
  <si>
    <t>Adell,Jo</t>
  </si>
  <si>
    <t>Bart,Joey</t>
  </si>
  <si>
    <t>Stallings,Jacob</t>
  </si>
  <si>
    <t>Chavis,Michael</t>
  </si>
  <si>
    <t>Rutschman,Adley</t>
  </si>
  <si>
    <t>Maldonado,Martin</t>
  </si>
  <si>
    <t>Barnes,Austin</t>
  </si>
  <si>
    <t>Taylor,Michael A.</t>
  </si>
  <si>
    <t>Thomas,Lane</t>
  </si>
  <si>
    <t>Hedges,Austin</t>
  </si>
  <si>
    <t>Garlick,Kyle</t>
  </si>
  <si>
    <t>McCormick,Chas</t>
  </si>
  <si>
    <t>Mullins,Cedric</t>
  </si>
  <si>
    <t>Gonzales,Marco</t>
  </si>
  <si>
    <t>Civale,Aaron</t>
  </si>
  <si>
    <t>Keller,Brad</t>
  </si>
  <si>
    <t>Fleming,Josh</t>
  </si>
  <si>
    <t>Bassitt,Chris</t>
  </si>
  <si>
    <t>Mize,Casey</t>
  </si>
  <si>
    <t>Peterson,David</t>
  </si>
  <si>
    <t>Quantrill,Cal</t>
  </si>
  <si>
    <t>Houser,Adrian</t>
  </si>
  <si>
    <t>DeSclafani,Anthony</t>
  </si>
  <si>
    <t>Cueto,Johnny</t>
  </si>
  <si>
    <t>Wilson,Bryse</t>
  </si>
  <si>
    <t>Barria,Jaime</t>
  </si>
  <si>
    <t>Wacha,Michael</t>
  </si>
  <si>
    <t>Webb,Logan</t>
  </si>
  <si>
    <t>Voth,Austin</t>
  </si>
  <si>
    <t>Lopez,Reynaldo</t>
  </si>
  <si>
    <t>Miley,Wade</t>
  </si>
  <si>
    <t>Lauer,Eric</t>
  </si>
  <si>
    <t>Anderson,Tyler</t>
  </si>
  <si>
    <t>Lyles,Jordan</t>
  </si>
  <si>
    <t>Hernandez,Carlos</t>
  </si>
  <si>
    <t>Moore,Matt</t>
  </si>
  <si>
    <t>Garcia,Yimi</t>
  </si>
  <si>
    <t>Hernandez,Jonathan</t>
  </si>
  <si>
    <t>Cessa,Luis</t>
  </si>
  <si>
    <t>Small,Ethan</t>
  </si>
  <si>
    <t>Nelson,Nick</t>
  </si>
  <si>
    <t>Floro,Dylan</t>
  </si>
  <si>
    <t>Moniak,Mickey</t>
  </si>
  <si>
    <t>Patino,Luis</t>
  </si>
  <si>
    <t>Cabrera,Genesis</t>
  </si>
  <si>
    <t>Abreu,Bryan</t>
  </si>
  <si>
    <t>Brasier,Ryan</t>
  </si>
  <si>
    <t>Toussaint,Touki</t>
  </si>
  <si>
    <t>Bowden,Ben</t>
  </si>
  <si>
    <t>Kinley,Tyler</t>
  </si>
  <si>
    <t>Gibaut,Ian</t>
  </si>
  <si>
    <t>Stassi,Max</t>
  </si>
  <si>
    <t>Gonzalez,Erik</t>
  </si>
  <si>
    <t>Rooker,Brent</t>
  </si>
  <si>
    <t>Thompson,Trayce</t>
  </si>
  <si>
    <t>Zavala,Seby</t>
  </si>
  <si>
    <t>Heim,Jonah</t>
  </si>
  <si>
    <t>Davies,Zach</t>
  </si>
  <si>
    <t>-EK</t>
  </si>
  <si>
    <t>Senzatela,Antonio</t>
  </si>
  <si>
    <t>Freeland,Kyle</t>
  </si>
  <si>
    <t>Cobb,Alex</t>
  </si>
  <si>
    <t>Ross,Joe</t>
  </si>
  <si>
    <t>Urena,Jose</t>
  </si>
  <si>
    <t>Allard,Kolby</t>
  </si>
  <si>
    <t>Fraley,Jake</t>
  </si>
  <si>
    <t>Beer,Seth</t>
  </si>
  <si>
    <t>Ford,Mike</t>
  </si>
  <si>
    <t>Refsnyder,Rob</t>
  </si>
  <si>
    <t>Thaiss,Matt</t>
  </si>
  <si>
    <t>Gore,Mackenzie</t>
  </si>
  <si>
    <t>Crochet,Garrett</t>
  </si>
  <si>
    <t>Lynch,Daniel</t>
  </si>
  <si>
    <t>Helsley,Ryan</t>
  </si>
  <si>
    <t>Garrett,Braxton</t>
  </si>
  <si>
    <t>Rodriguez,Grayson</t>
  </si>
  <si>
    <t>Misiewicz,Anthony</t>
  </si>
  <si>
    <t>Sulser,Cole</t>
  </si>
  <si>
    <t>Greene,Hunter</t>
  </si>
  <si>
    <t>Castro,Miguel</t>
  </si>
  <si>
    <t>Swanson,Erik</t>
  </si>
  <si>
    <t>Hall,D.L.</t>
  </si>
  <si>
    <t>Estevez,Carlos</t>
  </si>
  <si>
    <t>Shaw,Bryan</t>
  </si>
  <si>
    <t>Mayza,Tim</t>
  </si>
  <si>
    <t>Herget,Jimmy</t>
  </si>
  <si>
    <t>Merryweather,Julian</t>
  </si>
  <si>
    <t>Suarez,Jose</t>
  </si>
  <si>
    <t>Ashby,Aaron</t>
  </si>
  <si>
    <t>Llovera,Mauricio</t>
  </si>
  <si>
    <t>Sborz,Josh</t>
  </si>
  <si>
    <t>Megill,Trevor</t>
  </si>
  <si>
    <t>Crismatt,Nabil</t>
  </si>
  <si>
    <t>Graterol,Brusdar</t>
  </si>
  <si>
    <t>Suarez,Ranger</t>
  </si>
  <si>
    <t>Phillips,Brett</t>
  </si>
  <si>
    <t>Harvey,Hunter</t>
  </si>
  <si>
    <t>Freeman,Tyler</t>
  </si>
  <si>
    <t>Heineman,Tyler</t>
  </si>
  <si>
    <t>Marsh,Brandon</t>
  </si>
  <si>
    <t>McKinstry,Zach</t>
  </si>
  <si>
    <t>Ibanez,Andy</t>
  </si>
  <si>
    <t>Reyes,Pablo</t>
  </si>
  <si>
    <t>Barrera,Tres</t>
  </si>
  <si>
    <t>Estrada,Thairo</t>
  </si>
  <si>
    <t>Jeffers,Ryan</t>
  </si>
  <si>
    <t>Mateo,Jorge</t>
  </si>
  <si>
    <t>Hill,Derek</t>
  </si>
  <si>
    <t>Rogers,Tyler</t>
  </si>
  <si>
    <t>Tate,Dillon</t>
  </si>
  <si>
    <t>Haggerty,Sam</t>
  </si>
  <si>
    <t>Schmidt,Clarke</t>
  </si>
  <si>
    <t>Gomber,Austin</t>
  </si>
  <si>
    <t>Matz,Steven</t>
  </si>
  <si>
    <t>Gray,Josiah</t>
  </si>
  <si>
    <t>Kowar,Jackson</t>
  </si>
  <si>
    <t>Junis,Jakob</t>
  </si>
  <si>
    <t>Detmers,Reid</t>
  </si>
  <si>
    <t>Alexander,Tyler</t>
  </si>
  <si>
    <t>Beeks,Jalen</t>
  </si>
  <si>
    <t>Thielbar,Caleb</t>
  </si>
  <si>
    <t>Almonte,Yency</t>
  </si>
  <si>
    <t>Bukauskas,J.B.</t>
  </si>
  <si>
    <t>Bielak,Brandon</t>
  </si>
  <si>
    <t>Boxberger,Brad</t>
  </si>
  <si>
    <t>Holmes,Clay</t>
  </si>
  <si>
    <t>Hatch,Thomas</t>
  </si>
  <si>
    <t>Ruiz,Jose</t>
  </si>
  <si>
    <t>White,Mitch</t>
  </si>
  <si>
    <t>Cimber,Adam</t>
  </si>
  <si>
    <t>Cortes,Nestor</t>
  </si>
  <si>
    <t>Burke,Brock</t>
  </si>
  <si>
    <t>Poppen,Sean</t>
  </si>
  <si>
    <t>Lodolo,Nick</t>
  </si>
  <si>
    <t>Castro,Harold</t>
  </si>
  <si>
    <t>Vargas,Ildemaro</t>
  </si>
  <si>
    <t>Taylor,Tyrone</t>
  </si>
  <si>
    <t>Brown,Seth</t>
  </si>
  <si>
    <t>Raleigh,Cal</t>
  </si>
  <si>
    <t>Garcia,Adolis</t>
  </si>
  <si>
    <t>Kirk,Alejandro</t>
  </si>
  <si>
    <t>Ruiz,Keibert</t>
  </si>
  <si>
    <t>Toro,Abraham</t>
  </si>
  <si>
    <t>Jung,Josh</t>
  </si>
  <si>
    <t>Contreras,William</t>
  </si>
  <si>
    <t>Campusano,Luis</t>
  </si>
  <si>
    <t>Miller,Owen</t>
  </si>
  <si>
    <t>Sosa,Edmundo</t>
  </si>
  <si>
    <t>Bleday,J.J.</t>
  </si>
  <si>
    <t>Rogers,Jake</t>
  </si>
  <si>
    <t>Sanchez,Jesus</t>
  </si>
  <si>
    <t>Urias,Ramon</t>
  </si>
  <si>
    <t>Montero,Elehuris</t>
  </si>
  <si>
    <t>Garcia,Luis H.</t>
  </si>
  <si>
    <t>Smeltzer,Devin</t>
  </si>
  <si>
    <t>Clarke,Taylor</t>
  </si>
  <si>
    <t>Oviedo,Johan</t>
  </si>
  <si>
    <t>Weathers,Ryan</t>
  </si>
  <si>
    <t>Garcia,Jarlin</t>
  </si>
  <si>
    <t>Zimmermann,Bruce</t>
  </si>
  <si>
    <t>Mantiply,Joe</t>
  </si>
  <si>
    <t>Blackburn,Paul</t>
  </si>
  <si>
    <t>Sewald,Paul</t>
  </si>
  <si>
    <t>Perez,Cionel</t>
  </si>
  <si>
    <t>Steele,Justin</t>
  </si>
  <si>
    <t>Irvin,Cole</t>
  </si>
  <si>
    <t>Payamps,Joel</t>
  </si>
  <si>
    <t>King,John</t>
  </si>
  <si>
    <t>Stubbs,Garrett</t>
  </si>
  <si>
    <t>Allen,Nick</t>
  </si>
  <si>
    <t>Trammell,Taylor</t>
  </si>
  <si>
    <t>Rengifo,Luis</t>
  </si>
  <si>
    <t>Marchan,Rafael</t>
  </si>
  <si>
    <t>Jankowski,Travis</t>
  </si>
  <si>
    <t>Maile,Luke</t>
  </si>
  <si>
    <t>Wade,LaMonte</t>
  </si>
  <si>
    <t>Huff,Sam</t>
  </si>
  <si>
    <t>Duran,Jarren</t>
  </si>
  <si>
    <t>Cabrera,Edward</t>
  </si>
  <si>
    <t>Santillan,Tony</t>
  </si>
  <si>
    <t>Jackson,Jay</t>
  </si>
  <si>
    <t>Whitlock,Garrett</t>
  </si>
  <si>
    <t>2O</t>
  </si>
  <si>
    <t>3D</t>
  </si>
  <si>
    <t>CD</t>
  </si>
  <si>
    <t>2D</t>
  </si>
  <si>
    <t>31</t>
  </si>
  <si>
    <t>India,Jonathan</t>
  </si>
  <si>
    <t>Gordon,Nick</t>
  </si>
  <si>
    <t>Witt,Bobby</t>
  </si>
  <si>
    <t>Pena,Jeremy</t>
  </si>
  <si>
    <t>Baddoo,Akil</t>
  </si>
  <si>
    <t>Risk</t>
  </si>
  <si>
    <t>Cost</t>
  </si>
  <si>
    <t>Winn,Cole</t>
  </si>
  <si>
    <t>Siri,Jose</t>
  </si>
  <si>
    <t>Manoah,Alek</t>
  </si>
  <si>
    <t>Verlander,Justin</t>
  </si>
  <si>
    <t>Clevinger,Mike</t>
  </si>
  <si>
    <t>Megill,Tylor</t>
  </si>
  <si>
    <t>Smith,Kevin</t>
  </si>
  <si>
    <t>Cruz,Oneil</t>
  </si>
  <si>
    <t>Greene,Riley</t>
  </si>
  <si>
    <t>Lowe,Josh</t>
  </si>
  <si>
    <t>Perez,Francisco</t>
  </si>
  <si>
    <t>Joe,Connor</t>
  </si>
  <si>
    <t>Suzuki,Seiya</t>
  </si>
  <si>
    <t>Alexy,A.J.</t>
  </si>
  <si>
    <t>Abrams,C.J.</t>
  </si>
  <si>
    <t>INJ+</t>
  </si>
  <si>
    <t>Milner,Hoby</t>
  </si>
  <si>
    <t>Kahnle,Tommy</t>
  </si>
  <si>
    <t>McCarthy,Jake</t>
  </si>
  <si>
    <t>Wisdom,Patrick</t>
  </si>
  <si>
    <t>Pratto,Nick</t>
  </si>
  <si>
    <t>DC</t>
  </si>
  <si>
    <t>Sheets,Gavin</t>
  </si>
  <si>
    <t>Ober,Bailey</t>
  </si>
  <si>
    <t>Thompson,Keegan</t>
  </si>
  <si>
    <t>McKenna,Ryan</t>
  </si>
  <si>
    <t>Doval,Camilo</t>
  </si>
  <si>
    <t>Butto,Jose</t>
  </si>
  <si>
    <t>Thomas,Alek</t>
  </si>
  <si>
    <t>Meyers,Jake</t>
  </si>
  <si>
    <t>Barrero,Jose</t>
  </si>
  <si>
    <t>Long,Sammy</t>
  </si>
  <si>
    <t>Brash,Matt</t>
  </si>
  <si>
    <t>Morris,Cody</t>
  </si>
  <si>
    <t>Coleman,Dylan</t>
  </si>
  <si>
    <t>Bickford,Phil</t>
  </si>
  <si>
    <t>Diaz,Alexis</t>
  </si>
  <si>
    <t>De La Cruz,Bryan</t>
  </si>
  <si>
    <t>Duffy,Matt</t>
  </si>
  <si>
    <t>Wells,Tyler</t>
  </si>
  <si>
    <t>Peterson,Jace</t>
  </si>
  <si>
    <t>Walls,Taylor</t>
  </si>
  <si>
    <t>Haase,Eric</t>
  </si>
  <si>
    <t>Burger,Jake</t>
  </si>
  <si>
    <t>Adams,Riley</t>
  </si>
  <si>
    <t>Florial,Estevan</t>
  </si>
  <si>
    <t>Ryan,Joe</t>
  </si>
  <si>
    <t>Chargois,J.T.</t>
  </si>
  <si>
    <t>Moreta,Dauri</t>
  </si>
  <si>
    <t>Pop,Zach</t>
  </si>
  <si>
    <t>Otto,Glenn</t>
  </si>
  <si>
    <t>Garcia,Luis A.</t>
  </si>
  <si>
    <t>Gilbreath,Lucas</t>
  </si>
  <si>
    <t>Brown,Hunter</t>
  </si>
  <si>
    <t>Clement,Ernie</t>
  </si>
  <si>
    <t>Gorman,Nolan</t>
  </si>
  <si>
    <t>Trejo,Alan</t>
  </si>
  <si>
    <t>Gilbert,Tyler</t>
  </si>
  <si>
    <t>Martinez,Nick</t>
  </si>
  <si>
    <t>Falter,Bailey</t>
  </si>
  <si>
    <t>Lange,Alex</t>
  </si>
  <si>
    <t>Crawford,Kutter</t>
  </si>
  <si>
    <t>Snead,Kirby</t>
  </si>
  <si>
    <t>Kirby,George</t>
  </si>
  <si>
    <t>Junk,Janson</t>
  </si>
  <si>
    <t>Speier,Gabe</t>
  </si>
  <si>
    <t>Bellatti,Andrew</t>
  </si>
  <si>
    <t>Isbel,Kyle</t>
  </si>
  <si>
    <t>Rivera,Emmanuel</t>
  </si>
  <si>
    <t>Stephan,Trevor</t>
  </si>
  <si>
    <t>Ortega,Oliver</t>
  </si>
  <si>
    <t>Larnach,Trevor</t>
  </si>
  <si>
    <t>Nootbaar,Lars</t>
  </si>
  <si>
    <t>Hudson,Dakota</t>
  </si>
  <si>
    <t>Liberatore,Matthew</t>
  </si>
  <si>
    <t>Jackson,Andre</t>
  </si>
  <si>
    <t>Heasley,Jon</t>
  </si>
  <si>
    <t>Jax,Griffin</t>
  </si>
  <si>
    <t>Lambert,Peter</t>
  </si>
  <si>
    <t>Yepez,Juan</t>
  </si>
  <si>
    <t>Groshans,Jordan</t>
  </si>
  <si>
    <t>Gonzalez,Romy</t>
  </si>
  <si>
    <t>Cavalli,Cade</t>
  </si>
  <si>
    <t>Muller,Kyle</t>
  </si>
  <si>
    <t>Hentges,Sam</t>
  </si>
  <si>
    <t>Abbott,Cory</t>
  </si>
  <si>
    <t>Frias,Luis</t>
  </si>
  <si>
    <t>Sanchez,Cristopher</t>
  </si>
  <si>
    <t>Thompson,Mason</t>
  </si>
  <si>
    <t>Moll,Sam</t>
  </si>
  <si>
    <t>Nittoli,Vinny</t>
  </si>
  <si>
    <t>Wantz,Andrew</t>
  </si>
  <si>
    <t>Wong,Connor</t>
  </si>
  <si>
    <t>Arias,Gabriel</t>
  </si>
  <si>
    <t>Celestino,Gilberto</t>
  </si>
  <si>
    <t>Melendez,M.J.</t>
  </si>
  <si>
    <t>Vientos,Mark</t>
  </si>
  <si>
    <t>Ramos,Heliot</t>
  </si>
  <si>
    <t>Feltner,Ryan</t>
  </si>
  <si>
    <t>Burr,Ryan</t>
  </si>
  <si>
    <t>Morgan,Eli</t>
  </si>
  <si>
    <t>Rucker,Michael</t>
  </si>
  <si>
    <t>Stefanic,Michael</t>
  </si>
  <si>
    <t>Vilade,Ryan</t>
  </si>
  <si>
    <t>Davis,Brennen</t>
  </si>
  <si>
    <t>Busch,Michael</t>
  </si>
  <si>
    <t>Short,Zack</t>
  </si>
  <si>
    <t>Raley,Luke</t>
  </si>
  <si>
    <t>Castro,Rodolfo</t>
  </si>
  <si>
    <t>Maton,Nick</t>
  </si>
  <si>
    <t>Rortvedt,Ben</t>
  </si>
  <si>
    <t>Lee,Korey</t>
  </si>
  <si>
    <t>Hancock,Emerson</t>
  </si>
  <si>
    <t>Krehbiel,Joey</t>
  </si>
  <si>
    <t>Baumann,Michael</t>
  </si>
  <si>
    <t>Hutchison,Drew</t>
  </si>
  <si>
    <t>Machado,Andres</t>
  </si>
  <si>
    <t>Foley,Jason</t>
  </si>
  <si>
    <t>Lawrence,Justin</t>
  </si>
  <si>
    <t>Watkins,Spenser</t>
  </si>
  <si>
    <t>Vierling,Matt</t>
  </si>
  <si>
    <t>Turang,Brice</t>
  </si>
  <si>
    <t>Perdomo,Geraldo</t>
  </si>
  <si>
    <t>Fortes,Nick</t>
  </si>
  <si>
    <t>Baty,Brett</t>
  </si>
  <si>
    <t>Marcano,Tucupita</t>
  </si>
  <si>
    <t>Nevin,Tyler</t>
  </si>
  <si>
    <t>Herrera,Ivan</t>
  </si>
  <si>
    <t>Friedl,T.J.</t>
  </si>
  <si>
    <t>Pk-</t>
  </si>
  <si>
    <t>Contreras,Roansy</t>
  </si>
  <si>
    <t>Miranda,Jose</t>
  </si>
  <si>
    <t>Stott,Bryson</t>
  </si>
  <si>
    <t>Suarez,Robert</t>
  </si>
  <si>
    <t>Kwan,Steven</t>
  </si>
  <si>
    <t>Lewis,Royce</t>
  </si>
  <si>
    <t>Smith,Drew</t>
  </si>
  <si>
    <t>Vargas,Miguel</t>
  </si>
  <si>
    <t>Perez,Martin</t>
  </si>
  <si>
    <t>Goodrum,Niko</t>
  </si>
  <si>
    <t>Casas,Triston</t>
  </si>
  <si>
    <t>Stowers,Kyle</t>
  </si>
  <si>
    <t>Downs,Jeter</t>
  </si>
  <si>
    <t>Langeliers,Shea</t>
  </si>
  <si>
    <t>Carroll,Corbin</t>
  </si>
  <si>
    <t>Draft</t>
  </si>
  <si>
    <t>Rounds</t>
  </si>
  <si>
    <t>Var</t>
  </si>
  <si>
    <t>Raley,Brooks</t>
  </si>
  <si>
    <t>Minter,A.J.</t>
  </si>
  <si>
    <t>Vogelbach,Daniel</t>
  </si>
  <si>
    <t>Thompson,Ryan</t>
  </si>
  <si>
    <t>Whitley,Kodi</t>
  </si>
  <si>
    <t>Strahm,Matt</t>
  </si>
  <si>
    <t>Whitley,Forrest</t>
  </si>
  <si>
    <t>Newcomb,Sean</t>
  </si>
  <si>
    <t>Farmer,Buck</t>
  </si>
  <si>
    <t>Thornton,Trent</t>
  </si>
  <si>
    <t>Winder,Josh</t>
  </si>
  <si>
    <t>Allen,Logan T.</t>
  </si>
  <si>
    <t>Jackson,Zach</t>
  </si>
  <si>
    <t>Jimenez,Dany</t>
  </si>
  <si>
    <t>Munoz,Andres</t>
  </si>
  <si>
    <t>Strider,Spencer</t>
  </si>
  <si>
    <t>Stoudt,Levi</t>
  </si>
  <si>
    <t>Sands,Donny</t>
  </si>
  <si>
    <t>Bush,Matt</t>
  </si>
  <si>
    <t>Drury,Brandon</t>
  </si>
  <si>
    <t>Gonzalez,Oscar</t>
  </si>
  <si>
    <t>Adon,Joan</t>
  </si>
  <si>
    <t>Duran,Jhoan</t>
  </si>
  <si>
    <t>Garcia,Rony</t>
  </si>
  <si>
    <t>Lopez,Jorge</t>
  </si>
  <si>
    <t>Vest,Will</t>
  </si>
  <si>
    <t>Guillorme,Luis</t>
  </si>
  <si>
    <t>Bethancourt,Christian</t>
  </si>
  <si>
    <t>N</t>
  </si>
  <si>
    <t>A</t>
  </si>
  <si>
    <t>Lg</t>
  </si>
  <si>
    <t>Rodriguez,Julio</t>
  </si>
  <si>
    <t>S3</t>
  </si>
  <si>
    <t>Glasnow,Tyler</t>
  </si>
  <si>
    <t>Harris,Michael</t>
  </si>
  <si>
    <t>Henderson,Gunnar</t>
  </si>
  <si>
    <t>Senga,Kodai</t>
  </si>
  <si>
    <t>Pasquantino,Vinnie</t>
  </si>
  <si>
    <t>Grissom,Vaughn</t>
  </si>
  <si>
    <t>2S3</t>
  </si>
  <si>
    <t>Cleavinger,Garrett</t>
  </si>
  <si>
    <t>OS</t>
  </si>
  <si>
    <t>Adam,Jason</t>
  </si>
  <si>
    <t>De La Cruz,Elly</t>
  </si>
  <si>
    <t>Meneses,Joey</t>
  </si>
  <si>
    <t>Mervis,Matt</t>
  </si>
  <si>
    <t>Bello,Brayan</t>
  </si>
  <si>
    <t>Waldichuk,Ken</t>
  </si>
  <si>
    <t>Carpenter,Kerry</t>
  </si>
  <si>
    <t>Fujinami,Shintaro</t>
  </si>
  <si>
    <t>Tovar,Ezequiel</t>
  </si>
  <si>
    <t>Velazquez,Nelson</t>
  </si>
  <si>
    <t>Estrada,Jeremiah</t>
  </si>
  <si>
    <t>Nardi,Andrew</t>
  </si>
  <si>
    <t>Simpson,Josh</t>
  </si>
  <si>
    <t>Hughes,Brandon</t>
  </si>
  <si>
    <t>Villar,David</t>
  </si>
  <si>
    <t>Hall,Darick</t>
  </si>
  <si>
    <t>Yoshida,Masataka</t>
  </si>
  <si>
    <t>Brennan,Will</t>
  </si>
  <si>
    <t>Carter,Evan</t>
  </si>
  <si>
    <t>Frelick,Sal</t>
  </si>
  <si>
    <t>Walker,Jordan</t>
  </si>
  <si>
    <t>32S</t>
  </si>
  <si>
    <t>Aranda,Jonathan</t>
  </si>
  <si>
    <t>Garrett,Stone</t>
  </si>
  <si>
    <t>Pepiot,Ryan</t>
  </si>
  <si>
    <t>Williams,Trevor</t>
  </si>
  <si>
    <t>Wesneski,Hayden</t>
  </si>
  <si>
    <t>Bradish,Kyle</t>
  </si>
  <si>
    <t>Morel,Christopher</t>
  </si>
  <si>
    <t>Cabrera,Oswaldo</t>
  </si>
  <si>
    <t>Perez,Eury</t>
  </si>
  <si>
    <t>Phillips,Evan</t>
  </si>
  <si>
    <t>Miller,Bobby</t>
  </si>
  <si>
    <t>Schreiber,John</t>
  </si>
  <si>
    <t>Hamilton,Ian</t>
  </si>
  <si>
    <t>Bird,Jake</t>
  </si>
  <si>
    <t>Moreno,Gabriel</t>
  </si>
  <si>
    <t>21</t>
  </si>
  <si>
    <t>O Hoppe,Logan</t>
  </si>
  <si>
    <t>Burleson,Alec</t>
  </si>
  <si>
    <t>Duran,Ezequiel</t>
  </si>
  <si>
    <t>Suwinski,Jack</t>
  </si>
  <si>
    <t>Outman,James</t>
  </si>
  <si>
    <t>Bae,Ji-Hwan</t>
  </si>
  <si>
    <t>Morejon,Adrian</t>
  </si>
  <si>
    <t>Mitchell,Garrett</t>
  </si>
  <si>
    <t>Kreidler,Ryan</t>
  </si>
  <si>
    <t>Miller,Shelby</t>
  </si>
  <si>
    <t>Banks,Tanner</t>
  </si>
  <si>
    <t>Ruiz,Esteury</t>
  </si>
  <si>
    <t>Thompson,Bubba</t>
  </si>
  <si>
    <t>Ginkel,Kevin</t>
  </si>
  <si>
    <t>McGough,Scott</t>
  </si>
  <si>
    <t>Baker,Bryan</t>
  </si>
  <si>
    <t>Gaddis,Hunter</t>
  </si>
  <si>
    <t>De Los Santos,Enyel</t>
  </si>
  <si>
    <t>Ferguson,Caleb</t>
  </si>
  <si>
    <t>Young,Alex</t>
  </si>
  <si>
    <t>Stone,Gavin</t>
  </si>
  <si>
    <t>Middleton,Keynan</t>
  </si>
  <si>
    <t>Saucedo,Tayler</t>
  </si>
  <si>
    <t>Zulueta,Yosver</t>
  </si>
  <si>
    <t>Perdomo,Angel</t>
  </si>
  <si>
    <t>Karcher,Ricky</t>
  </si>
  <si>
    <t>Donovan,Brendan</t>
  </si>
  <si>
    <t>Diaz,Yainer</t>
  </si>
  <si>
    <t>Call,Alex</t>
  </si>
  <si>
    <t>Alvarez,Francisco</t>
  </si>
  <si>
    <t>Massey,Michael</t>
  </si>
  <si>
    <t>Noda,Ryan</t>
  </si>
  <si>
    <t>Fairchild,Stuart</t>
  </si>
  <si>
    <t>Ortiz,Luis</t>
  </si>
  <si>
    <t>Bradley,Taj</t>
  </si>
  <si>
    <t>Williams,Gavin</t>
  </si>
  <si>
    <t>Varland,Louie</t>
  </si>
  <si>
    <t>Grove,Michael</t>
  </si>
  <si>
    <t>White,Owen</t>
  </si>
  <si>
    <t>Curry,Xzavion</t>
  </si>
  <si>
    <t>Barnes,Jacob</t>
  </si>
  <si>
    <t>Nogosek,Steve</t>
  </si>
  <si>
    <t>Ryan,Ryder</t>
  </si>
  <si>
    <t>Weems,Jordan</t>
  </si>
  <si>
    <t>Avila,Pedro</t>
  </si>
  <si>
    <t>Kuhnel,Joel</t>
  </si>
  <si>
    <t>Brazoban,Huascar</t>
  </si>
  <si>
    <t>Hollowell,Gavin</t>
  </si>
  <si>
    <t>Walsh,Jake</t>
  </si>
  <si>
    <t>Lee,Chase</t>
  </si>
  <si>
    <t>Peguero,Elvis</t>
  </si>
  <si>
    <t>Vespi,Nick</t>
  </si>
  <si>
    <t>Cano,Yennier</t>
  </si>
  <si>
    <t>Okert,Steven</t>
  </si>
  <si>
    <t>Roa,Christian</t>
  </si>
  <si>
    <t>Wilson,Steven</t>
  </si>
  <si>
    <t>Bouchard,Sean</t>
  </si>
  <si>
    <t>Steer,Spencer</t>
  </si>
  <si>
    <t>3O</t>
  </si>
  <si>
    <t>Toglia,Michael</t>
  </si>
  <si>
    <t>S23</t>
  </si>
  <si>
    <t>Sabol,Blake</t>
  </si>
  <si>
    <t>Peraza,Oswald</t>
  </si>
  <si>
    <t>Nelson,Ryne</t>
  </si>
  <si>
    <t>Ashcraft,Graham</t>
  </si>
  <si>
    <t>Rafaela,Ceddanne</t>
  </si>
  <si>
    <t>Edwards,Carl</t>
  </si>
  <si>
    <t>De Los Santos,Yerry</t>
  </si>
  <si>
    <t>Thompson,Zack</t>
  </si>
  <si>
    <t>Weiss,Zack</t>
  </si>
  <si>
    <t>Brebbia,John</t>
  </si>
  <si>
    <t>Rom,Drew</t>
  </si>
  <si>
    <t>Soriano,George</t>
  </si>
  <si>
    <t>Rodriguez,Yerry</t>
  </si>
  <si>
    <t>Gott,Trevor</t>
  </si>
  <si>
    <t>Lee,Evan</t>
  </si>
  <si>
    <t>Groome,Jay</t>
  </si>
  <si>
    <t>Bernardino,Brennan</t>
  </si>
  <si>
    <t>White,Brendan</t>
  </si>
  <si>
    <t>Holderman,Colin</t>
  </si>
  <si>
    <t>Vargas,Carlos</t>
  </si>
  <si>
    <t>Smith,Josh</t>
  </si>
  <si>
    <t>Norby,Connor</t>
  </si>
  <si>
    <t>Encarnacion-Strand,Christian</t>
  </si>
  <si>
    <t>Valdez,Enmanuel</t>
  </si>
  <si>
    <t>Meadows,Parker</t>
  </si>
  <si>
    <t>Leiter,Mark</t>
  </si>
  <si>
    <t>Kelly,Antoine</t>
  </si>
  <si>
    <t>Abbott,Andrew</t>
  </si>
  <si>
    <t>Kerr,Ray</t>
  </si>
  <si>
    <t>Canario,Alexander</t>
  </si>
  <si>
    <t>Benson,Will</t>
  </si>
  <si>
    <t>Silseth,Chase</t>
  </si>
  <si>
    <t>Kilian,Caleb</t>
  </si>
  <si>
    <t>Ragans,Cole</t>
  </si>
  <si>
    <t>Nelson,Kyle</t>
  </si>
  <si>
    <t>Cruz,Fernando</t>
  </si>
  <si>
    <t>Stephens,Jackson</t>
  </si>
  <si>
    <t>Smith,Chad</t>
  </si>
  <si>
    <t>Taylor,Samad</t>
  </si>
  <si>
    <t>Neto,Zach</t>
  </si>
  <si>
    <t>Mitchell,Cal</t>
  </si>
  <si>
    <t>Colas,Oscar</t>
  </si>
  <si>
    <t>Leiter,Jack</t>
  </si>
  <si>
    <t>Pallante,Andre</t>
  </si>
  <si>
    <t>Zerpa,Angel</t>
  </si>
  <si>
    <t>Lawrence,Casey</t>
  </si>
  <si>
    <t>Cody,Kyle</t>
  </si>
  <si>
    <t>Gage,Matt</t>
  </si>
  <si>
    <t>Holton,Tyler</t>
  </si>
  <si>
    <t>Naile,James</t>
  </si>
  <si>
    <t>Rosenberg,Kenny</t>
  </si>
  <si>
    <t>Garrett,Reed</t>
  </si>
  <si>
    <t>McLain,Matt</t>
  </si>
  <si>
    <t>Wiemer,Joey</t>
  </si>
  <si>
    <t>Pineda,Israel</t>
  </si>
  <si>
    <t>Capel,Conner</t>
  </si>
  <si>
    <t>Ortiz,Joey</t>
  </si>
  <si>
    <t>Foscue,Justin</t>
  </si>
  <si>
    <t>Clemens,Kody</t>
  </si>
  <si>
    <t>Pinto,Rene</t>
  </si>
  <si>
    <t>Garcia,Maikel</t>
  </si>
  <si>
    <t>Lopez,Otto</t>
  </si>
  <si>
    <t>Volpe,Anthony</t>
  </si>
  <si>
    <t>Burdick,Peyton</t>
  </si>
  <si>
    <t>Contreras,Mark</t>
  </si>
  <si>
    <t>Elder,Bryce</t>
  </si>
  <si>
    <t>Ramirez,Erasmo</t>
  </si>
  <si>
    <t>Cuas,Jose</t>
  </si>
  <si>
    <t>Mushinski,Parker</t>
  </si>
  <si>
    <t>Siani,Mike</t>
  </si>
  <si>
    <t>Wentz,Joey</t>
  </si>
  <si>
    <t>Tarnok,Freddy</t>
  </si>
  <si>
    <t>Martinez,Adrian</t>
  </si>
  <si>
    <t>Williamson,Brandon</t>
  </si>
  <si>
    <t>Marsh,Alec</t>
  </si>
  <si>
    <t>De Jong,Chase</t>
  </si>
  <si>
    <t>Ramirez,Yohan</t>
  </si>
  <si>
    <t>Faedo,Alex</t>
  </si>
  <si>
    <t>Sands,Cole</t>
  </si>
  <si>
    <t>Davis,Noah</t>
  </si>
  <si>
    <t>Francis,Bowden</t>
  </si>
  <si>
    <t>Kelly,Michael</t>
  </si>
  <si>
    <t>Diaz,Jordan</t>
  </si>
  <si>
    <t>Mastrobuoni,Miles</t>
  </si>
  <si>
    <t>Naylor,Bo</t>
  </si>
  <si>
    <t>Harris,Dustin</t>
  </si>
  <si>
    <t>Rosario,Eguy</t>
  </si>
  <si>
    <t>Hensley,David</t>
  </si>
  <si>
    <t>Hernandez,Elier</t>
  </si>
  <si>
    <t>Marlowe,Cade</t>
  </si>
  <si>
    <t>Westburg,Jordan</t>
  </si>
  <si>
    <t>Valera,George</t>
  </si>
  <si>
    <t>Pages,Andy</t>
  </si>
  <si>
    <t>Martinez,Orelvis</t>
  </si>
  <si>
    <t>Dingler,Dillon</t>
  </si>
  <si>
    <t>Liberato,Luis</t>
  </si>
  <si>
    <t>Leblanc,Charles</t>
  </si>
  <si>
    <t>Herrera,Jose</t>
  </si>
  <si>
    <t>Cowser,Colton</t>
  </si>
  <si>
    <t>Wallner,Matt</t>
  </si>
  <si>
    <t>Horwitz,Spencer</t>
  </si>
  <si>
    <t>Fermin,Freddy</t>
  </si>
  <si>
    <t>Bechtold,Andrew</t>
  </si>
  <si>
    <t>Amaya,Miguel</t>
  </si>
  <si>
    <t>Malloy,Justyn-Henry</t>
  </si>
  <si>
    <t>Young,Jared</t>
  </si>
  <si>
    <t>Smith-Njigba,Canaan</t>
  </si>
  <si>
    <t>Azocar,Jose</t>
  </si>
  <si>
    <t>Palacios,Richie</t>
  </si>
  <si>
    <t>Martinez,J.P.</t>
  </si>
  <si>
    <t>Muzziotti,Simon</t>
  </si>
  <si>
    <t>Sears,J.P.</t>
  </si>
  <si>
    <t>Assad,Javier</t>
  </si>
  <si>
    <t>Hjelle,Sean</t>
  </si>
  <si>
    <t>Castillo,Max</t>
  </si>
  <si>
    <t>Webb,Jacob</t>
  </si>
  <si>
    <t>Snider,Collin</t>
  </si>
  <si>
    <t>Alldred,Cam</t>
  </si>
  <si>
    <t>Henry,Thomas</t>
  </si>
  <si>
    <t>Hill,Garrett</t>
  </si>
  <si>
    <t>Hoeing,Bryan</t>
  </si>
  <si>
    <t>Winckowski,Josh</t>
  </si>
  <si>
    <t>Sulser,Beau</t>
  </si>
  <si>
    <t>Topa,Justin</t>
  </si>
  <si>
    <t>Mears,Nick</t>
  </si>
  <si>
    <t>Robertson,Kramer</t>
  </si>
  <si>
    <t>Lukes,Nathan</t>
  </si>
  <si>
    <t>Edwards,Xavier</t>
  </si>
  <si>
    <t>Rocchio,Brayan</t>
  </si>
  <si>
    <t>Bride,Jonah</t>
  </si>
  <si>
    <t>Amaya,Jacob</t>
  </si>
  <si>
    <t>Kennedy,Buddy</t>
  </si>
  <si>
    <t>Ornelas,Jonathan</t>
  </si>
  <si>
    <t>Wendzel,Davis</t>
  </si>
  <si>
    <t>Batten,Matt</t>
  </si>
  <si>
    <t>Sullivan,Brett</t>
  </si>
  <si>
    <t>Delay,Jason</t>
  </si>
  <si>
    <t>King,Michael</t>
  </si>
  <si>
    <t>Armstrong,Shawn</t>
  </si>
  <si>
    <t>Jackson,Luke</t>
  </si>
  <si>
    <t>Herrin,Tim</t>
  </si>
  <si>
    <t>Kelly,Kevin</t>
  </si>
  <si>
    <t>Alcala,Jorge</t>
  </si>
  <si>
    <t>Lucchesi,Joey</t>
  </si>
  <si>
    <t>Duffy,Danny</t>
  </si>
  <si>
    <t>Sandlin,Nick</t>
  </si>
  <si>
    <t>Zuniga,Guillermo</t>
  </si>
  <si>
    <t>Alu,Jake</t>
  </si>
  <si>
    <t>Vasquez,Randy</t>
  </si>
  <si>
    <t>Sosa,Lenyn</t>
  </si>
  <si>
    <t>Stephenson,Robert</t>
  </si>
  <si>
    <t>Lambert,Jimmy</t>
  </si>
  <si>
    <t>Brito,Jhony</t>
  </si>
  <si>
    <t>Bradford,Cody</t>
  </si>
  <si>
    <t>Thomas,Connor</t>
  </si>
  <si>
    <t>Solano,Donovan</t>
  </si>
  <si>
    <t>Bibee,Tanner</t>
  </si>
  <si>
    <t>Pfaadt,Brandon</t>
  </si>
  <si>
    <t>Wisler,Matt</t>
  </si>
  <si>
    <t>Moustakas,Mike</t>
  </si>
  <si>
    <t>Perez,Roberto</t>
  </si>
  <si>
    <t>Frazier,Clint</t>
  </si>
  <si>
    <t>Crim,Blaine</t>
  </si>
  <si>
    <t>Joyce,Ben</t>
  </si>
  <si>
    <t>Harrison,Kyle</t>
  </si>
  <si>
    <t>Dodd,Dylan</t>
  </si>
  <si>
    <t>Shuster,Jared</t>
  </si>
  <si>
    <t>Mead,Curtis</t>
  </si>
  <si>
    <t>Sanders,Cam</t>
  </si>
  <si>
    <t>Dominguez,Jasson</t>
  </si>
  <si>
    <t>Honeywell,Brent</t>
  </si>
  <si>
    <t>Tauchman,Mike</t>
  </si>
  <si>
    <t>Shewmake,Braden</t>
  </si>
  <si>
    <t>Bachman,Sam</t>
  </si>
  <si>
    <t>Rivas,Alfonso</t>
  </si>
  <si>
    <t>Baz,Shane</t>
  </si>
  <si>
    <t>3S</t>
  </si>
  <si>
    <t>Black,Tyler</t>
  </si>
  <si>
    <t>Langford,Wyatt</t>
  </si>
  <si>
    <t>Castro,Willi</t>
  </si>
  <si>
    <t>O3</t>
  </si>
  <si>
    <t>Kjerstad,Heston</t>
  </si>
  <si>
    <t>Woo,Bryan</t>
  </si>
  <si>
    <t>2OS</t>
  </si>
  <si>
    <t>Marte,Noelvi</t>
  </si>
  <si>
    <t>Chourio,Jackson</t>
  </si>
  <si>
    <t>Matos,Luis</t>
  </si>
  <si>
    <t>Sheehan,Emmet</t>
  </si>
  <si>
    <t>Gelof,Zack</t>
  </si>
  <si>
    <t>Deluca,Jonny</t>
  </si>
  <si>
    <t>Doyle,Brenton</t>
  </si>
  <si>
    <t>1O3</t>
  </si>
  <si>
    <t>CD1</t>
  </si>
  <si>
    <t>Julien,Edouard</t>
  </si>
  <si>
    <t>1D3</t>
  </si>
  <si>
    <t>Yamamoto,Yoshinobu</t>
  </si>
  <si>
    <t>Imanaga,Shota</t>
  </si>
  <si>
    <t>Olson,Reese</t>
  </si>
  <si>
    <t>Lee,Jung-hoo</t>
  </si>
  <si>
    <t>Boyle,Joe</t>
  </si>
  <si>
    <t>Rodriguez,Yariel</t>
  </si>
  <si>
    <t>23S</t>
  </si>
  <si>
    <t>Peguero,Liover</t>
  </si>
  <si>
    <t>Triolo,Jared</t>
  </si>
  <si>
    <t>Bliss,Ryan</t>
  </si>
  <si>
    <t>Rojas,Johan</t>
  </si>
  <si>
    <t>Matsui,Yuki</t>
  </si>
  <si>
    <t>Kerkering,Orion</t>
  </si>
  <si>
    <t>Uribe,Abner</t>
  </si>
  <si>
    <t>Hurt,Kyle</t>
  </si>
  <si>
    <t>Stewart,Brock</t>
  </si>
  <si>
    <t>Romero,JoJo</t>
  </si>
  <si>
    <t>Berroa,Prelander</t>
  </si>
  <si>
    <t>Green,Chad</t>
  </si>
  <si>
    <t>Hudson,Bryan</t>
  </si>
  <si>
    <t>Santos,Gregory</t>
  </si>
  <si>
    <t>Schneider,Davis</t>
  </si>
  <si>
    <t>Holliday,Jackson</t>
  </si>
  <si>
    <t>2S3O</t>
  </si>
  <si>
    <t>12</t>
  </si>
  <si>
    <t>SO3D</t>
  </si>
  <si>
    <t>Canzone,Dominic</t>
  </si>
  <si>
    <t>Miller,Bryce</t>
  </si>
  <si>
    <t>Fedde,Erick</t>
  </si>
  <si>
    <t>Wicks,Jordan</t>
  </si>
  <si>
    <t>Butler,Lawrence</t>
  </si>
  <si>
    <t>Tiedemann,Ricky</t>
  </si>
  <si>
    <t>Hoffman,Jeff</t>
  </si>
  <si>
    <t>Soriano,Jose</t>
  </si>
  <si>
    <t>McMillon,John</t>
  </si>
  <si>
    <t>Iriarte,Jairo</t>
  </si>
  <si>
    <t>Funderburk,Kody</t>
  </si>
  <si>
    <t>Little,Luke</t>
  </si>
  <si>
    <t>Speas,Alex</t>
  </si>
  <si>
    <t>Anderson,Grant</t>
  </si>
  <si>
    <t>Go,Woo-suk</t>
  </si>
  <si>
    <t>Kittredge,Andrew</t>
  </si>
  <si>
    <t>Robertson,Nick</t>
  </si>
  <si>
    <t>Rodriguez,Carlos</t>
  </si>
  <si>
    <t>OS3</t>
  </si>
  <si>
    <t>Beck,Jordan</t>
  </si>
  <si>
    <t>213</t>
  </si>
  <si>
    <t>Palacios,Joshua</t>
  </si>
  <si>
    <t>Schmitt,Casey</t>
  </si>
  <si>
    <t>Stewart,D.J.</t>
  </si>
  <si>
    <t>O32S</t>
  </si>
  <si>
    <t>Crow-Armstrong,Pete</t>
  </si>
  <si>
    <t>Gonzalez,Victor</t>
  </si>
  <si>
    <t>Sweet,Devin</t>
  </si>
  <si>
    <t>Littell,Zack</t>
  </si>
  <si>
    <t>France,J.P.</t>
  </si>
  <si>
    <t>Rea,Colin</t>
  </si>
  <si>
    <t>Lawlar,Jordan</t>
  </si>
  <si>
    <t>Caballero,Jose</t>
  </si>
  <si>
    <t>Miller,Mason</t>
  </si>
  <si>
    <t>Skenes,Paul</t>
  </si>
  <si>
    <t>Meyer,Max</t>
  </si>
  <si>
    <t>Walker,Ryan</t>
  </si>
  <si>
    <t>Bender,Anthony</t>
  </si>
  <si>
    <t>Saalfrank,Andrew</t>
  </si>
  <si>
    <t>Coulombe,Daniel</t>
  </si>
  <si>
    <t>Latz,Jake</t>
  </si>
  <si>
    <t>Gasser,Robert</t>
  </si>
  <si>
    <t>Weissert,Greg</t>
  </si>
  <si>
    <t>Andrews,Clayton</t>
  </si>
  <si>
    <t>Garcia,Robert</t>
  </si>
  <si>
    <t>Acker,Dane</t>
  </si>
  <si>
    <t>Slaten,Justin</t>
  </si>
  <si>
    <t>Herz,D.J.</t>
  </si>
  <si>
    <t>Richardson,Lyon</t>
  </si>
  <si>
    <t>Caceres,Kelvin</t>
  </si>
  <si>
    <t>Schanuel,Nolan</t>
  </si>
  <si>
    <t>Abreu,Wilyer</t>
  </si>
  <si>
    <t>Monasterio,Andruw</t>
  </si>
  <si>
    <t>Wells,Austin</t>
  </si>
  <si>
    <t>Davis,Henry</t>
  </si>
  <si>
    <t>Goodman,Hunter</t>
  </si>
  <si>
    <t>2O1</t>
  </si>
  <si>
    <t>Bauers,Jake</t>
  </si>
  <si>
    <t>S1</t>
  </si>
  <si>
    <t>Jackson,Alex</t>
  </si>
  <si>
    <t>Manzardo,Kyle</t>
  </si>
  <si>
    <t>Medina,Luis</t>
  </si>
  <si>
    <t>Smith-Shawver,A.J.</t>
  </si>
  <si>
    <t>McArthur,James</t>
  </si>
  <si>
    <t>Winn,Keaton</t>
  </si>
  <si>
    <t>Effross,Scott</t>
  </si>
  <si>
    <t>Kloffenstein,Adam</t>
  </si>
  <si>
    <t>Cosgrove,Tom</t>
  </si>
  <si>
    <t>Vieira,Thyago</t>
  </si>
  <si>
    <t>Bazardo,Eduard</t>
  </si>
  <si>
    <t>Jacob,Alek</t>
  </si>
  <si>
    <t>Brown,Ben</t>
  </si>
  <si>
    <t>Gil,Luis</t>
  </si>
  <si>
    <t>Beeter,Clayton</t>
  </si>
  <si>
    <t>Hernandez,Daysbel</t>
  </si>
  <si>
    <t xml:space="preserve">Matzek,Tyler </t>
  </si>
  <si>
    <t>Hernandez,Jose</t>
  </si>
  <si>
    <t>Felipe,Angel</t>
  </si>
  <si>
    <t>Church,Marc</t>
  </si>
  <si>
    <t>Smith,Cade</t>
  </si>
  <si>
    <t>Bailey,Patrick</t>
  </si>
  <si>
    <t>Luciano,Marco</t>
  </si>
  <si>
    <t>SO2</t>
  </si>
  <si>
    <t>Barger,Addison</t>
  </si>
  <si>
    <t>De Los Santos,Deyvison</t>
  </si>
  <si>
    <t>Gonzales,Nick</t>
  </si>
  <si>
    <t>S3O</t>
  </si>
  <si>
    <t>Fletcher,Dominic</t>
  </si>
  <si>
    <t>DeLoach,Zach</t>
  </si>
  <si>
    <t>Ornelas,Tirso</t>
  </si>
  <si>
    <t>Winn,Masyn</t>
  </si>
  <si>
    <t>Saggese,Thomas</t>
  </si>
  <si>
    <t>Bido,Osvaldo</t>
  </si>
  <si>
    <t>Cabbage,Trey</t>
  </si>
  <si>
    <t>Horton,Cade</t>
  </si>
  <si>
    <t>Devenski,Chris</t>
  </si>
  <si>
    <t>Tonkin,Michael</t>
  </si>
  <si>
    <t>Spiers,Carson</t>
  </si>
  <si>
    <t>Heller,Ben</t>
  </si>
  <si>
    <t>Sauer,Matt</t>
  </si>
  <si>
    <t>Murphy,Chris</t>
  </si>
  <si>
    <t>Ingram,Kolton</t>
  </si>
  <si>
    <t>Mlodzinski,Carmen</t>
  </si>
  <si>
    <t>Varland,Gus</t>
  </si>
  <si>
    <t>Scott,Tayler</t>
  </si>
  <si>
    <t>Thomas,Tyler</t>
  </si>
  <si>
    <t>Erceg,Lucas</t>
  </si>
  <si>
    <t>Krook,Matt</t>
  </si>
  <si>
    <t>Paris,Kyren</t>
  </si>
  <si>
    <t>Wood,James</t>
  </si>
  <si>
    <t>Hinds,Rece</t>
  </si>
  <si>
    <t>Merrill,Jackson</t>
  </si>
  <si>
    <t>Keith,Colt</t>
  </si>
  <si>
    <t>Mayo,Coby</t>
  </si>
  <si>
    <t>Povich,Cade</t>
  </si>
  <si>
    <t>Martinez,Justin</t>
  </si>
  <si>
    <t>Blanco,Ronel</t>
  </si>
  <si>
    <t>Pint,Riley</t>
  </si>
  <si>
    <t>McGarry,Griff</t>
  </si>
  <si>
    <t>Justice,John</t>
  </si>
  <si>
    <t>Hodge,Porter</t>
  </si>
  <si>
    <t>Miller,Erik</t>
  </si>
  <si>
    <t>Crews,Dylan</t>
  </si>
  <si>
    <t>CO</t>
  </si>
  <si>
    <t>Perez,Carlos</t>
  </si>
  <si>
    <t>Sanchez,Ali</t>
  </si>
  <si>
    <t>Soderstrom,Tyler</t>
  </si>
  <si>
    <t>Williams,Alika</t>
  </si>
  <si>
    <t>Young,Jacob</t>
  </si>
  <si>
    <t>Blanco,Dairon</t>
  </si>
  <si>
    <t>Campbell,Isaiah</t>
  </si>
  <si>
    <t>Borucki,Ryan</t>
  </si>
  <si>
    <t>Duarte,Daniel</t>
  </si>
  <si>
    <t>Willingham,Amos</t>
  </si>
  <si>
    <t>Ryan,River</t>
  </si>
  <si>
    <t>De Avila,Luis</t>
  </si>
  <si>
    <t>Fernandez,Ryan</t>
  </si>
  <si>
    <t>Kent,Zak</t>
  </si>
  <si>
    <t>Marsee,Jakob</t>
  </si>
  <si>
    <t>Clase,Jonatan</t>
  </si>
  <si>
    <t>Allen,Greg</t>
  </si>
  <si>
    <t>Irvin,Jake</t>
  </si>
  <si>
    <t>Waldron,Matt</t>
  </si>
  <si>
    <t>Cecconi,Slade</t>
  </si>
  <si>
    <t>Scholtens,Jesse</t>
  </si>
  <si>
    <t>Fry,David</t>
  </si>
  <si>
    <t>Basabe,Osleivis</t>
  </si>
  <si>
    <t>Phillips,Connor</t>
  </si>
  <si>
    <t>Cantillo,Joey</t>
  </si>
  <si>
    <t>Vasil,Mike</t>
  </si>
  <si>
    <t>Palencia,Daniel</t>
  </si>
  <si>
    <t>Ward,Thad</t>
  </si>
  <si>
    <t>Vodnik,Victor</t>
  </si>
  <si>
    <t>Headrick,Brent</t>
  </si>
  <si>
    <t>Garcia,Rico</t>
  </si>
  <si>
    <t>Balazovic,Jordan</t>
  </si>
  <si>
    <t>Cruz,Steven</t>
  </si>
  <si>
    <t>Gipson-Long,Sawyer</t>
  </si>
  <si>
    <t>Hartwig,Grant</t>
  </si>
  <si>
    <t>Ramsey,Lane</t>
  </si>
  <si>
    <t>Selby,Colin</t>
  </si>
  <si>
    <t>Stratton,Hunter</t>
  </si>
  <si>
    <t>Horn,Bailey</t>
  </si>
  <si>
    <t>Klein,Will</t>
  </si>
  <si>
    <t>Rodriguez,Randy</t>
  </si>
  <si>
    <t>Knack,Landon</t>
  </si>
  <si>
    <t>Meckler,Wade</t>
  </si>
  <si>
    <t>Wilson,Weston</t>
  </si>
  <si>
    <t>Gilbert,Drew</t>
  </si>
  <si>
    <t>Brito,Juan</t>
  </si>
  <si>
    <t>Romo,Drew</t>
  </si>
  <si>
    <t>Fermin,Jose</t>
  </si>
  <si>
    <t>Rodriguez,Johnathan</t>
  </si>
  <si>
    <t>Blankenhorn,Travis</t>
  </si>
  <si>
    <t>Mann,Devin</t>
  </si>
  <si>
    <t>Hurtubise,Jacob</t>
  </si>
  <si>
    <t>Vivas,Jorbit</t>
  </si>
  <si>
    <t>Myers,Dane</t>
  </si>
  <si>
    <t>Julks,Corey</t>
  </si>
  <si>
    <t>Fitzgerald,Tyler</t>
  </si>
  <si>
    <t>Rodriguez,Jose G.</t>
  </si>
  <si>
    <t>Quero,Jeferson</t>
  </si>
  <si>
    <t>McCoy,Mason</t>
  </si>
  <si>
    <t>Winans,Allan</t>
  </si>
  <si>
    <t>Estes,Joey</t>
  </si>
  <si>
    <t>Veneziano,Anthony</t>
  </si>
  <si>
    <t>Ramirez,Nick</t>
  </si>
  <si>
    <t>McGee,Easton</t>
  </si>
  <si>
    <t>Jacques,Joe</t>
  </si>
  <si>
    <t>Lucas,Easton</t>
  </si>
  <si>
    <t>Veen,Zac</t>
  </si>
  <si>
    <t>Adams,Jordyn</t>
  </si>
  <si>
    <t>Wall,Forrest</t>
  </si>
  <si>
    <t>Beck,Tristan</t>
  </si>
  <si>
    <t>Wolf,Jackson</t>
  </si>
  <si>
    <t>Wingenter,Trey</t>
  </si>
  <si>
    <t>Duffey,Tyler</t>
  </si>
  <si>
    <t>Diaz,Miguel</t>
  </si>
  <si>
    <t>Enlow,Blayne</t>
  </si>
  <si>
    <t>Mata,Bryan</t>
  </si>
  <si>
    <t>Dubin,Shawn</t>
  </si>
  <si>
    <t>Jarvis,Bryce</t>
  </si>
  <si>
    <t>Padilla,Nicholas</t>
  </si>
  <si>
    <t>Harris,Hogan</t>
  </si>
  <si>
    <t>Legumina,Casey</t>
  </si>
  <si>
    <t>Mederos,Victor</t>
  </si>
  <si>
    <t>Caminero,Junior</t>
  </si>
  <si>
    <t>Loftin,Nick</t>
  </si>
  <si>
    <t>Pereira,Everson</t>
  </si>
  <si>
    <t>Johnson,Bryce</t>
  </si>
  <si>
    <t>Baker,Luken</t>
  </si>
  <si>
    <t>Perkins,Blake</t>
  </si>
  <si>
    <t>Singleton,Jonathan</t>
  </si>
  <si>
    <t>McKinney,Billy</t>
  </si>
  <si>
    <t>Jones,Jahmai</t>
  </si>
  <si>
    <t>Gomez,Moises</t>
  </si>
  <si>
    <t>Wilson,Ethan</t>
  </si>
  <si>
    <t>De La Cruz,Carlos</t>
  </si>
  <si>
    <t>Millas,Drew</t>
  </si>
  <si>
    <t>Gentry,Tyler</t>
  </si>
  <si>
    <t>Martini,Nick</t>
  </si>
  <si>
    <t>Owings,Chris</t>
  </si>
  <si>
    <t>Torrens,Luis</t>
  </si>
  <si>
    <t>Motter,Taylor</t>
  </si>
  <si>
    <t>Schunk,Aaron</t>
  </si>
  <si>
    <t>Higgins,P.J.</t>
  </si>
  <si>
    <t>Alexander,Blaze</t>
  </si>
  <si>
    <t>Noel,Jhonkensy</t>
  </si>
  <si>
    <t>Wisely,Brett</t>
  </si>
  <si>
    <t>Tena,Jose</t>
  </si>
  <si>
    <t>Acuna,Luisangel</t>
  </si>
  <si>
    <t>Wade,Tyler</t>
  </si>
  <si>
    <t>Remillard,Zach</t>
  </si>
  <si>
    <t>Vines,Darius</t>
  </si>
  <si>
    <t>Priester,Quinn</t>
  </si>
  <si>
    <t>Woods-Richardson,Simeon</t>
  </si>
  <si>
    <t>Lively,Ben</t>
  </si>
  <si>
    <t>Criswell,Cooper</t>
  </si>
  <si>
    <t>Rutledge,Jackson</t>
  </si>
  <si>
    <t>Teheran,Julio</t>
  </si>
  <si>
    <t>Keuchel,Dallas</t>
  </si>
  <si>
    <t>Zastryzny,Rob</t>
  </si>
  <si>
    <t>Covey,Dylan</t>
  </si>
  <si>
    <t>Burrows,Beau</t>
  </si>
  <si>
    <t>Carasiti,Matt</t>
  </si>
  <si>
    <t>Suarez,Andrew</t>
  </si>
  <si>
    <t>Kolarek,Adam</t>
  </si>
  <si>
    <t>Bolton,Cody</t>
  </si>
  <si>
    <t>Bowlan,Jonathan</t>
  </si>
  <si>
    <t>Henriquez,Ronny</t>
  </si>
  <si>
    <t>Then,Juan</t>
  </si>
  <si>
    <t>Thompson,Riley</t>
  </si>
  <si>
    <t>Ginn,J.T.</t>
  </si>
  <si>
    <t>Kauffmann,Karl</t>
  </si>
  <si>
    <t>Walston,Blake</t>
  </si>
  <si>
    <t>Diaz,Jhonathan</t>
  </si>
  <si>
    <t>Garza,Justin</t>
  </si>
  <si>
    <t>McCaughan,Darren</t>
  </si>
  <si>
    <t>Nolin,Sean</t>
  </si>
  <si>
    <t>Solomon,Peter</t>
  </si>
  <si>
    <t>Bush,Ky</t>
  </si>
  <si>
    <t>Logue,Zach</t>
  </si>
  <si>
    <t>Reyes,Denyi</t>
  </si>
  <si>
    <t>Walter,Brandon</t>
  </si>
  <si>
    <t>Harris,Hobie</t>
  </si>
  <si>
    <t>Cronin,Declan</t>
  </si>
  <si>
    <t>Leahy,Kyle</t>
  </si>
  <si>
    <t>Peralta,Sammy</t>
  </si>
  <si>
    <t>Salazar,Eduardo</t>
  </si>
  <si>
    <t>Wynne,Randy</t>
  </si>
  <si>
    <t>Muller,Chris</t>
  </si>
  <si>
    <t>Hassell,Robert</t>
  </si>
  <si>
    <t>Martinez,Angel</t>
  </si>
  <si>
    <t>Querecuto,Juniel</t>
  </si>
  <si>
    <t>Kessinger,Grae</t>
  </si>
  <si>
    <t>Barrosa,Jorge</t>
  </si>
  <si>
    <t>Machado,Dixon</t>
  </si>
  <si>
    <t>Bemboom,Anthony</t>
  </si>
  <si>
    <t>Wilson,Will</t>
  </si>
  <si>
    <t>Tromp,Chadwick</t>
  </si>
  <si>
    <t>Capra,Vinny</t>
  </si>
  <si>
    <t>Bernabel,Warming</t>
  </si>
  <si>
    <t>Salazar,Cesar</t>
  </si>
  <si>
    <t>Kohlwey,Taylor</t>
  </si>
  <si>
    <t>Lopez,Irving</t>
  </si>
  <si>
    <t>Martorella,Nathan</t>
  </si>
  <si>
    <t>Rodriguez,Alberto</t>
  </si>
  <si>
    <t>Diekman,Jake</t>
  </si>
  <si>
    <t>Peralta,Wandy</t>
  </si>
  <si>
    <t>Spence,Mitch</t>
  </si>
  <si>
    <t>Chavez,Jesse</t>
  </si>
  <si>
    <t>Teng,Kai-Wei</t>
  </si>
  <si>
    <t>Alexander,Scott</t>
  </si>
  <si>
    <t>Hill,Tim</t>
  </si>
  <si>
    <t>Peralta,Wily</t>
  </si>
  <si>
    <t>Sampson,Adrian</t>
  </si>
  <si>
    <t>Pannone,Thomas</t>
  </si>
  <si>
    <t>Taylor,Blake</t>
  </si>
  <si>
    <t>Faucher,Calvin</t>
  </si>
  <si>
    <t>Mena,Cristian</t>
  </si>
  <si>
    <t>Flexen,Chris</t>
  </si>
  <si>
    <t>Carrasco,Carlos</t>
  </si>
  <si>
    <t>Daniel,Davis</t>
  </si>
  <si>
    <t>Chirinos,Yonny</t>
  </si>
  <si>
    <t>Busenitz,Alan</t>
  </si>
  <si>
    <t>La Sorsa,Joe</t>
  </si>
  <si>
    <t>Hernaiz,Darell</t>
  </si>
  <si>
    <t>Mercado,Oscar</t>
  </si>
  <si>
    <t>Peralta,David</t>
  </si>
  <si>
    <t>Armenteros,Lazaro</t>
  </si>
  <si>
    <t>Serven,Brian</t>
  </si>
  <si>
    <t>Wallach,Chad</t>
  </si>
  <si>
    <t>Matijevic,J.J.</t>
  </si>
  <si>
    <t>Eden,Cam</t>
  </si>
  <si>
    <t>Shaw,Matt</t>
  </si>
  <si>
    <t>Carpenter,Matt</t>
  </si>
  <si>
    <t>Mancini,Trey</t>
  </si>
  <si>
    <t>Arroyo,Christian</t>
  </si>
  <si>
    <t>Alfaro,Jorge</t>
  </si>
  <si>
    <t>Nido,Tomas</t>
  </si>
  <si>
    <t>Jones,Jared</t>
  </si>
  <si>
    <t>Treinen,Blake</t>
  </si>
  <si>
    <t>Hudson,Daniel</t>
  </si>
  <si>
    <t>Feyereisen,J.P.</t>
  </si>
  <si>
    <t>Garrett,Amir</t>
  </si>
  <si>
    <t>Johnson,Daniel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</si>
</sst>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_(0_);_(0\);_(0_)"/>
    <numFmt numFmtId="166" formatCode="_(0.00_);_(0.00\);_(0.00_)"/>
  </numFmts>
  <fonts count="22" x14ac:knownFonts="1">
    <font>
      <sz val="12"/>
      <name val="Calibri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b/>
      <sz val="12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FFFF00"/>
      <name val="Calibri"/>
      <family val="2"/>
    </font>
    <font>
      <sz val="11"/>
      <color rgb="FFFFFF00"/>
      <name val="Calibri"/>
      <family val="2"/>
    </font>
    <font>
      <b/>
      <sz val="24"/>
      <color rgb="FFFFFF0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24"/>
      <color theme="1"/>
      <name val="Arial"/>
      <family val="2"/>
    </font>
    <font>
      <b/>
      <sz val="12"/>
      <color theme="0"/>
      <name val="Calibri"/>
      <family val="2"/>
    </font>
    <font>
      <b/>
      <sz val="10"/>
      <color rgb="FFFF0000"/>
      <name val="Arial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theme="5" tint="-0.249977111117893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indexed="16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6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4" borderId="3" xfId="0" applyFont="1" applyFill="1" applyBorder="1" applyAlignment="1">
      <alignment horizontal="right"/>
    </xf>
    <xf numFmtId="0" fontId="9" fillId="6" borderId="4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1" fontId="6" fillId="8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right"/>
    </xf>
    <xf numFmtId="0" fontId="11" fillId="7" borderId="0" xfId="0" applyFont="1" applyFill="1"/>
    <xf numFmtId="0" fontId="12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6" fillId="5" borderId="6" xfId="0" applyFont="1" applyFill="1" applyBorder="1" applyAlignment="1">
      <alignment horizontal="right"/>
    </xf>
    <xf numFmtId="0" fontId="15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15" fillId="5" borderId="7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right"/>
    </xf>
    <xf numFmtId="15" fontId="14" fillId="0" borderId="0" xfId="0" applyNumberFormat="1" applyFont="1"/>
    <xf numFmtId="0" fontId="5" fillId="4" borderId="1" xfId="0" applyFont="1" applyFill="1" applyBorder="1" applyAlignment="1">
      <alignment horizontal="right"/>
    </xf>
    <xf numFmtId="0" fontId="2" fillId="9" borderId="0" xfId="0" applyFont="1" applyFill="1" applyAlignment="1">
      <alignment horizontal="center"/>
    </xf>
    <xf numFmtId="0" fontId="0" fillId="0" borderId="11" xfId="0" applyBorder="1"/>
    <xf numFmtId="0" fontId="6" fillId="4" borderId="10" xfId="0" applyFont="1" applyFill="1" applyBorder="1" applyAlignment="1">
      <alignment horizontal="right"/>
    </xf>
    <xf numFmtId="0" fontId="1" fillId="4" borderId="10" xfId="0" applyFont="1" applyFill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4" fillId="4" borderId="11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0" fillId="0" borderId="2" xfId="0" applyBorder="1"/>
    <xf numFmtId="0" fontId="6" fillId="4" borderId="11" xfId="0" applyFont="1" applyFill="1" applyBorder="1" applyAlignment="1">
      <alignment horizontal="right"/>
    </xf>
    <xf numFmtId="0" fontId="14" fillId="0" borderId="0" xfId="0" applyFont="1"/>
    <xf numFmtId="0" fontId="2" fillId="2" borderId="0" xfId="0" applyFont="1" applyFill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17" fillId="10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15" fontId="14" fillId="0" borderId="0" xfId="0" applyNumberFormat="1" applyFont="1" applyAlignment="1">
      <alignment horizontal="center"/>
    </xf>
    <xf numFmtId="16" fontId="18" fillId="4" borderId="0" xfId="0" applyNumberFormat="1" applyFont="1" applyFill="1" applyAlignment="1">
      <alignment horizontal="right"/>
    </xf>
    <xf numFmtId="164" fontId="9" fillId="9" borderId="0" xfId="0" applyNumberFormat="1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11" borderId="1" xfId="0" applyFont="1" applyFill="1" applyBorder="1" applyAlignment="1">
      <alignment horizontal="right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21" fillId="7" borderId="0" xfId="0" applyNumberFormat="1" applyFont="1" applyFill="1"/>
    <xf numFmtId="164" fontId="21" fillId="0" borderId="0" xfId="0" applyNumberFormat="1" applyFont="1"/>
    <xf numFmtId="165" fontId="21" fillId="0" borderId="1" xfId="0" applyNumberFormat="1" applyFont="1" applyBorder="1"/>
    <xf numFmtId="166" fontId="21" fillId="0" borderId="1" xfId="0" applyNumberFormat="1" applyFont="1" applyBorder="1"/>
    <xf numFmtId="0" fontId="19" fillId="12" borderId="11" xfId="0" applyFont="1" applyFill="1" applyBorder="1" applyAlignment="1">
      <alignment horizontal="right"/>
    </xf>
    <xf numFmtId="0" fontId="0" fillId="0" borderId="1" xfId="0" applyBorder="1"/>
    <xf numFmtId="1" fontId="5" fillId="4" borderId="2" xfId="0" applyNumberFormat="1" applyFont="1" applyFill="1" applyBorder="1" applyAlignment="1">
      <alignment horizontal="right"/>
    </xf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FCD5B4"/>
      <rgbColor rgb="000000FF"/>
      <rgbColor rgb="00FFFF00"/>
      <rgbColor rgb="000033CC"/>
      <rgbColor rgb="00D8D8D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7"/>
  <sheetViews>
    <sheetView tabSelected="1" zoomScale="125" zoomScaleNormal="125" zoomScalePageLayoutView="160" workbookViewId="0"/>
  </sheetViews>
  <sheetFormatPr baseColWidth="10" defaultColWidth="8.83203125" defaultRowHeight="16" x14ac:dyDescent="0.2"/>
  <cols>
    <col min="1" max="1" width="4.6640625" style="39" customWidth="1"/>
    <col min="2" max="2" width="6.1640625" style="2" customWidth="1"/>
    <col min="3" max="3" width="1.6640625" style="2" customWidth="1"/>
    <col min="4" max="4" width="6.6640625" style="43" bestFit="1" customWidth="1"/>
    <col min="5" max="5" width="20.1640625" style="42" customWidth="1"/>
    <col min="6" max="6" width="5.1640625" customWidth="1"/>
    <col min="7" max="7" width="3.33203125" style="48" bestFit="1" customWidth="1"/>
    <col min="8" max="8" width="5.33203125" customWidth="1"/>
    <col min="9" max="12" width="4.33203125" customWidth="1"/>
    <col min="13" max="13" width="1.6640625" customWidth="1"/>
    <col min="14" max="15" width="4.1640625" customWidth="1"/>
    <col min="16" max="16" width="1.1640625" customWidth="1"/>
    <col min="17" max="23" width="4" customWidth="1"/>
    <col min="24" max="24" width="6.83203125" style="60" bestFit="1" customWidth="1"/>
    <col min="25" max="25" width="6.1640625" customWidth="1"/>
    <col min="26" max="26" width="4.83203125" bestFit="1" customWidth="1"/>
    <col min="27" max="27" width="5.6640625" bestFit="1" customWidth="1"/>
    <col min="28" max="28" width="4.83203125" bestFit="1" customWidth="1"/>
    <col min="29" max="29" width="3.1640625" bestFit="1" customWidth="1"/>
    <col min="30" max="30" width="4.5" customWidth="1"/>
    <col min="31" max="32" width="3.1640625" bestFit="1" customWidth="1"/>
    <col min="33" max="33" width="4" customWidth="1"/>
    <col min="34" max="34" width="3.1640625" bestFit="1" customWidth="1"/>
    <col min="35" max="35" width="3.1640625" style="34" bestFit="1" customWidth="1"/>
  </cols>
  <sheetData>
    <row r="1" spans="1:35" ht="31" x14ac:dyDescent="0.35">
      <c r="A1" s="30"/>
      <c r="B1" s="25">
        <v>15</v>
      </c>
      <c r="C1" s="1"/>
      <c r="D1" s="51">
        <v>45364</v>
      </c>
      <c r="E1" s="22"/>
      <c r="F1" s="22"/>
      <c r="G1" s="49"/>
      <c r="H1" s="22"/>
      <c r="I1" s="24" t="s">
        <v>360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  <c r="W1" s="22"/>
      <c r="X1" s="59"/>
      <c r="Z1" s="1"/>
      <c r="AA1" s="1"/>
      <c r="AB1" s="1"/>
      <c r="AC1" s="1"/>
      <c r="AD1" s="1"/>
      <c r="AE1" s="1"/>
      <c r="AF1" s="1"/>
      <c r="AG1" s="1"/>
      <c r="AH1" s="1"/>
      <c r="AI1" s="38"/>
    </row>
    <row r="2" spans="1:35" ht="15.75" customHeight="1" x14ac:dyDescent="0.2">
      <c r="A2" s="26" t="s">
        <v>362</v>
      </c>
      <c r="B2" s="27"/>
      <c r="D2" s="2"/>
      <c r="E2" s="44" t="s">
        <v>361</v>
      </c>
      <c r="F2" s="31"/>
      <c r="G2" s="50"/>
      <c r="K2" s="3" t="s">
        <v>0</v>
      </c>
      <c r="S2" s="3" t="s">
        <v>1</v>
      </c>
      <c r="Z2" s="2"/>
      <c r="AA2" s="2"/>
      <c r="AB2" s="2"/>
      <c r="AC2" s="2"/>
      <c r="AD2" s="14" t="s">
        <v>841</v>
      </c>
      <c r="AE2" s="15"/>
      <c r="AF2" s="16"/>
      <c r="AG2" s="8" t="s">
        <v>841</v>
      </c>
      <c r="AH2" s="10"/>
      <c r="AI2" s="11"/>
    </row>
    <row r="3" spans="1:35" ht="15.75" customHeight="1" x14ac:dyDescent="0.2">
      <c r="A3" s="28" t="s">
        <v>363</v>
      </c>
      <c r="B3" s="29"/>
      <c r="D3" s="2"/>
      <c r="E3" s="45" t="s">
        <v>20</v>
      </c>
      <c r="F3" s="5" t="s">
        <v>21</v>
      </c>
      <c r="G3" s="47" t="s">
        <v>874</v>
      </c>
      <c r="H3" s="5" t="s">
        <v>22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23</v>
      </c>
      <c r="O3" s="5" t="s">
        <v>24</v>
      </c>
      <c r="Q3" s="5" t="s">
        <v>33</v>
      </c>
      <c r="R3" s="5" t="s">
        <v>33</v>
      </c>
      <c r="S3" s="5" t="s">
        <v>33</v>
      </c>
      <c r="T3" s="5" t="s">
        <v>33</v>
      </c>
      <c r="U3" s="5" t="s">
        <v>33</v>
      </c>
      <c r="V3" s="5" t="s">
        <v>33</v>
      </c>
      <c r="W3" s="5" t="s">
        <v>33</v>
      </c>
      <c r="X3" s="52" t="s">
        <v>694</v>
      </c>
      <c r="Z3" s="53" t="s">
        <v>842</v>
      </c>
      <c r="AA3" s="53"/>
      <c r="AB3" s="7"/>
      <c r="AC3" s="2"/>
      <c r="AD3" s="17" t="s">
        <v>341</v>
      </c>
      <c r="AE3" s="18"/>
      <c r="AF3" s="19"/>
      <c r="AG3" s="9" t="s">
        <v>342</v>
      </c>
      <c r="AH3" s="12"/>
      <c r="AI3" s="13"/>
    </row>
    <row r="4" spans="1:35" ht="15.75" customHeight="1" x14ac:dyDescent="0.2">
      <c r="A4" s="40" t="s">
        <v>2</v>
      </c>
      <c r="B4" s="35" t="s">
        <v>335</v>
      </c>
      <c r="C4" s="4"/>
      <c r="D4" s="46" t="s">
        <v>359</v>
      </c>
      <c r="E4" s="41" t="s">
        <v>25</v>
      </c>
      <c r="F4" s="6" t="s">
        <v>21</v>
      </c>
      <c r="G4" s="6" t="s">
        <v>874</v>
      </c>
      <c r="H4" s="6" t="s">
        <v>22</v>
      </c>
      <c r="I4" s="6" t="s">
        <v>3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23</v>
      </c>
      <c r="O4" s="6" t="s">
        <v>24</v>
      </c>
      <c r="Q4" s="33" t="s">
        <v>13</v>
      </c>
      <c r="R4" s="33" t="s">
        <v>15</v>
      </c>
      <c r="S4" s="33" t="s">
        <v>16</v>
      </c>
      <c r="T4" s="33" t="s">
        <v>17</v>
      </c>
      <c r="U4" s="33" t="s">
        <v>18</v>
      </c>
      <c r="V4" s="33" t="s">
        <v>23</v>
      </c>
      <c r="W4" s="33" t="s">
        <v>24</v>
      </c>
      <c r="X4" s="52" t="s">
        <v>695</v>
      </c>
      <c r="Z4" s="35" t="s">
        <v>2</v>
      </c>
      <c r="AA4" s="35" t="s">
        <v>335</v>
      </c>
      <c r="AB4" s="36" t="s">
        <v>843</v>
      </c>
      <c r="AC4" s="37" t="s">
        <v>340</v>
      </c>
      <c r="AD4" s="37" t="s">
        <v>336</v>
      </c>
      <c r="AE4" s="37" t="s">
        <v>337</v>
      </c>
      <c r="AF4" s="37" t="s">
        <v>364</v>
      </c>
      <c r="AG4" s="37" t="s">
        <v>338</v>
      </c>
      <c r="AH4" s="37" t="s">
        <v>339</v>
      </c>
      <c r="AI4" s="37" t="s">
        <v>364</v>
      </c>
    </row>
    <row r="5" spans="1:35" ht="16.5" customHeight="1" x14ac:dyDescent="0.2">
      <c r="A5" s="63">
        <v>1</v>
      </c>
      <c r="B5" s="32">
        <v>1</v>
      </c>
      <c r="C5" s="32"/>
      <c r="D5" s="20">
        <f>SUM(AC5:AI5)</f>
        <v>1</v>
      </c>
      <c r="E5" s="54" t="s">
        <v>81</v>
      </c>
      <c r="F5" s="55" t="s">
        <v>37</v>
      </c>
      <c r="G5" s="55" t="s">
        <v>872</v>
      </c>
      <c r="H5" s="55" t="s">
        <v>54</v>
      </c>
      <c r="I5" s="55" t="s">
        <v>29</v>
      </c>
      <c r="J5" s="55" t="s">
        <v>30</v>
      </c>
      <c r="K5" s="55" t="s">
        <v>31</v>
      </c>
      <c r="L5" s="55" t="s">
        <v>40</v>
      </c>
      <c r="M5" s="55" t="s">
        <v>7</v>
      </c>
      <c r="N5" s="55" t="s">
        <v>33</v>
      </c>
      <c r="O5" s="55" t="s">
        <v>33</v>
      </c>
      <c r="P5" s="56" t="s">
        <v>33</v>
      </c>
      <c r="Q5" s="55" t="s">
        <v>33</v>
      </c>
      <c r="R5" s="55" t="s">
        <v>33</v>
      </c>
      <c r="S5" s="55" t="s">
        <v>33</v>
      </c>
      <c r="T5" s="55" t="s">
        <v>33</v>
      </c>
      <c r="U5" s="55" t="s">
        <v>33</v>
      </c>
      <c r="V5" s="55" t="s">
        <v>33</v>
      </c>
      <c r="W5" s="55" t="s">
        <v>33</v>
      </c>
      <c r="X5" s="61">
        <v>0</v>
      </c>
      <c r="Y5" s="64"/>
      <c r="Z5" s="21">
        <f>ROUND((A5/$B$1+0.49),0)</f>
        <v>1</v>
      </c>
      <c r="AA5" s="21">
        <f>ROUND((B5/$B$1+0.49),0)</f>
        <v>1</v>
      </c>
      <c r="AB5" s="21">
        <f>Z5-AA5</f>
        <v>0</v>
      </c>
      <c r="AC5" s="21">
        <f>IF(Z5=AA5,Z5,"")</f>
        <v>1</v>
      </c>
      <c r="AD5" s="21" t="str">
        <f>IF(Z5-AA5=1,AA5,"")</f>
        <v/>
      </c>
      <c r="AE5" s="21" t="str">
        <f>IF(Z5-AA5=2,AA5,"")</f>
        <v/>
      </c>
      <c r="AF5" s="21" t="str">
        <f>IF(Z5-AA5&gt;2,Z5-2,"")</f>
        <v/>
      </c>
      <c r="AG5" s="21" t="str">
        <f>IF(AA5-Z5=1,Z5,"")</f>
        <v/>
      </c>
      <c r="AH5" s="21" t="str">
        <f>IF(AA5-Z5=2,AA5-1,"")</f>
        <v/>
      </c>
      <c r="AI5" s="65" t="str">
        <f>IF(AA5-Z5&gt;2,Z5+2,"")</f>
        <v/>
      </c>
    </row>
    <row r="6" spans="1:35" ht="16.5" customHeight="1" x14ac:dyDescent="0.2">
      <c r="A6" s="63">
        <v>12</v>
      </c>
      <c r="B6" s="32">
        <v>6</v>
      </c>
      <c r="C6" s="32"/>
      <c r="D6" s="20">
        <f>SUM(AC6:AI6)</f>
        <v>1</v>
      </c>
      <c r="E6" s="54" t="s">
        <v>47</v>
      </c>
      <c r="F6" s="55" t="s">
        <v>27</v>
      </c>
      <c r="G6" s="55" t="s">
        <v>872</v>
      </c>
      <c r="H6" s="55" t="s">
        <v>136</v>
      </c>
      <c r="I6" s="55" t="s">
        <v>29</v>
      </c>
      <c r="J6" s="55" t="s">
        <v>87</v>
      </c>
      <c r="K6" s="55" t="s">
        <v>31</v>
      </c>
      <c r="L6" s="55" t="s">
        <v>49</v>
      </c>
      <c r="M6" s="55" t="s">
        <v>33</v>
      </c>
      <c r="N6" s="55" t="s">
        <v>33</v>
      </c>
      <c r="O6" s="55" t="s">
        <v>33</v>
      </c>
      <c r="P6" s="56" t="s">
        <v>33</v>
      </c>
      <c r="Q6" s="55" t="s">
        <v>33</v>
      </c>
      <c r="R6" s="55" t="s">
        <v>33</v>
      </c>
      <c r="S6" s="55" t="s">
        <v>33</v>
      </c>
      <c r="T6" s="55" t="s">
        <v>33</v>
      </c>
      <c r="U6" s="55" t="s">
        <v>33</v>
      </c>
      <c r="V6" s="55" t="s">
        <v>33</v>
      </c>
      <c r="W6" s="55" t="s">
        <v>33</v>
      </c>
      <c r="X6" s="61">
        <v>0</v>
      </c>
      <c r="Y6" s="64"/>
      <c r="Z6" s="21">
        <f>ROUND((A6/$B$1+0.49),0)</f>
        <v>1</v>
      </c>
      <c r="AA6" s="21">
        <f>ROUND((B6/$B$1+0.49),0)</f>
        <v>1</v>
      </c>
      <c r="AB6" s="21">
        <f>Z6-AA6</f>
        <v>0</v>
      </c>
      <c r="AC6" s="21">
        <f>IF(Z6=AA6,Z6,"")</f>
        <v>1</v>
      </c>
      <c r="AD6" s="21" t="str">
        <f>IF(Z6-AA6=1,AA6,"")</f>
        <v/>
      </c>
      <c r="AE6" s="21" t="str">
        <f>IF(Z6-AA6=2,AA6,"")</f>
        <v/>
      </c>
      <c r="AF6" s="21" t="str">
        <f>IF(Z6-AA6&gt;2,Z6-2,"")</f>
        <v/>
      </c>
      <c r="AG6" s="21" t="str">
        <f>IF(AA6-Z6=1,Z6,"")</f>
        <v/>
      </c>
      <c r="AH6" s="21" t="str">
        <f>IF(AA6-Z6=2,AA6-1,"")</f>
        <v/>
      </c>
      <c r="AI6" s="65" t="str">
        <f>IF(AA6-Z6&gt;2,Z6+2,"")</f>
        <v/>
      </c>
    </row>
    <row r="7" spans="1:35" ht="16.5" customHeight="1" x14ac:dyDescent="0.2">
      <c r="A7" s="63">
        <v>3</v>
      </c>
      <c r="B7" s="32">
        <v>8</v>
      </c>
      <c r="C7" s="21"/>
      <c r="D7" s="20">
        <f>SUM(AC7:AI7)</f>
        <v>1</v>
      </c>
      <c r="E7" s="54" t="s">
        <v>691</v>
      </c>
      <c r="F7" s="55" t="s">
        <v>27</v>
      </c>
      <c r="G7" s="55" t="s">
        <v>873</v>
      </c>
      <c r="H7" s="55" t="s">
        <v>118</v>
      </c>
      <c r="I7" s="55" t="s">
        <v>29</v>
      </c>
      <c r="J7" s="55" t="s">
        <v>87</v>
      </c>
      <c r="K7" s="55" t="s">
        <v>31</v>
      </c>
      <c r="L7" s="55" t="s">
        <v>32</v>
      </c>
      <c r="M7" s="55" t="s">
        <v>33</v>
      </c>
      <c r="N7" s="55" t="s">
        <v>33</v>
      </c>
      <c r="O7" s="55" t="s">
        <v>33</v>
      </c>
      <c r="P7" s="56" t="s">
        <v>33</v>
      </c>
      <c r="Q7" s="55" t="s">
        <v>33</v>
      </c>
      <c r="R7" s="55" t="s">
        <v>33</v>
      </c>
      <c r="S7" s="55" t="s">
        <v>33</v>
      </c>
      <c r="T7" s="55" t="s">
        <v>33</v>
      </c>
      <c r="U7" s="55" t="s">
        <v>33</v>
      </c>
      <c r="V7" s="55" t="s">
        <v>33</v>
      </c>
      <c r="W7" s="55" t="s">
        <v>33</v>
      </c>
      <c r="X7" s="61">
        <v>0</v>
      </c>
      <c r="Y7" s="64"/>
      <c r="Z7" s="21">
        <f>ROUND((A7/$B$1+0.49),0)</f>
        <v>1</v>
      </c>
      <c r="AA7" s="21">
        <f>ROUND((B7/$B$1+0.49),0)</f>
        <v>1</v>
      </c>
      <c r="AB7" s="21">
        <f>Z7-AA7</f>
        <v>0</v>
      </c>
      <c r="AC7" s="21">
        <f>IF(Z7=AA7,Z7,"")</f>
        <v>1</v>
      </c>
      <c r="AD7" s="21" t="str">
        <f>IF(Z7-AA7=1,AA7,"")</f>
        <v/>
      </c>
      <c r="AE7" s="21" t="str">
        <f>IF(Z7-AA7=2,AA7,"")</f>
        <v/>
      </c>
      <c r="AF7" s="21" t="str">
        <f>IF(Z7-AA7&gt;2,Z7-2,"")</f>
        <v/>
      </c>
      <c r="AG7" s="21" t="str">
        <f>IF(AA7-Z7=1,Z7,"")</f>
        <v/>
      </c>
      <c r="AH7" s="21" t="str">
        <f>IF(AA7-Z7=2,AA7-1,"")</f>
        <v/>
      </c>
      <c r="AI7" s="65" t="str">
        <f>IF(AA7-Z7&gt;2,Z7+2,"")</f>
        <v/>
      </c>
    </row>
    <row r="8" spans="1:35" ht="16.5" customHeight="1" x14ac:dyDescent="0.2">
      <c r="A8" s="63">
        <v>8</v>
      </c>
      <c r="B8" s="32">
        <v>10</v>
      </c>
      <c r="C8" s="21"/>
      <c r="D8" s="20">
        <f>SUM(AC8:AI8)</f>
        <v>1</v>
      </c>
      <c r="E8" s="54" t="s">
        <v>52</v>
      </c>
      <c r="F8" s="55" t="s">
        <v>53</v>
      </c>
      <c r="G8" s="55" t="s">
        <v>872</v>
      </c>
      <c r="H8" s="55" t="s">
        <v>76</v>
      </c>
      <c r="I8" s="55" t="s">
        <v>29</v>
      </c>
      <c r="J8" s="55" t="s">
        <v>30</v>
      </c>
      <c r="K8" s="55" t="s">
        <v>33</v>
      </c>
      <c r="L8" s="55" t="s">
        <v>40</v>
      </c>
      <c r="M8" s="55" t="s">
        <v>7</v>
      </c>
      <c r="N8" s="55" t="s">
        <v>33</v>
      </c>
      <c r="O8" s="55" t="s">
        <v>33</v>
      </c>
      <c r="P8" s="56" t="s">
        <v>33</v>
      </c>
      <c r="Q8" s="55" t="s">
        <v>33</v>
      </c>
      <c r="R8" s="55" t="s">
        <v>33</v>
      </c>
      <c r="S8" s="55" t="s">
        <v>33</v>
      </c>
      <c r="T8" s="55" t="s">
        <v>33</v>
      </c>
      <c r="U8" s="55" t="s">
        <v>33</v>
      </c>
      <c r="V8" s="55" t="s">
        <v>33</v>
      </c>
      <c r="W8" s="55" t="s">
        <v>33</v>
      </c>
      <c r="X8" s="61">
        <v>0</v>
      </c>
      <c r="Y8" s="64"/>
      <c r="Z8" s="21">
        <f>ROUND((A8/$B$1+0.49),0)</f>
        <v>1</v>
      </c>
      <c r="AA8" s="21">
        <f>ROUND((B8/$B$1+0.49),0)</f>
        <v>1</v>
      </c>
      <c r="AB8" s="21">
        <f>Z8-AA8</f>
        <v>0</v>
      </c>
      <c r="AC8" s="21">
        <f>IF(Z8=AA8,Z8,"")</f>
        <v>1</v>
      </c>
      <c r="AD8" s="21" t="str">
        <f>IF(Z8-AA8=1,AA8,"")</f>
        <v/>
      </c>
      <c r="AE8" s="21" t="str">
        <f>IF(Z8-AA8=2,AA8,"")</f>
        <v/>
      </c>
      <c r="AF8" s="21" t="str">
        <f>IF(Z8-AA8&gt;2,Z8-2,"")</f>
        <v/>
      </c>
      <c r="AG8" s="21" t="str">
        <f>IF(AA8-Z8=1,Z8,"")</f>
        <v/>
      </c>
      <c r="AH8" s="21" t="str">
        <f>IF(AA8-Z8=2,AA8-1,"")</f>
        <v/>
      </c>
      <c r="AI8" s="65" t="str">
        <f>IF(AA8-Z8&gt;2,Z8+2,"")</f>
        <v/>
      </c>
    </row>
    <row r="9" spans="1:35" ht="16.5" customHeight="1" x14ac:dyDescent="0.2">
      <c r="A9" s="63">
        <v>5</v>
      </c>
      <c r="B9" s="32">
        <v>11</v>
      </c>
      <c r="C9" s="21"/>
      <c r="D9" s="20">
        <f>SUM(AC9:AI9)</f>
        <v>1</v>
      </c>
      <c r="E9" s="54" t="s">
        <v>96</v>
      </c>
      <c r="F9" s="55" t="s">
        <v>162</v>
      </c>
      <c r="G9" s="55" t="s">
        <v>872</v>
      </c>
      <c r="H9" s="55" t="s">
        <v>76</v>
      </c>
      <c r="I9" s="55" t="s">
        <v>29</v>
      </c>
      <c r="J9" s="55" t="s">
        <v>58</v>
      </c>
      <c r="K9" s="55" t="s">
        <v>33</v>
      </c>
      <c r="L9" s="55" t="s">
        <v>49</v>
      </c>
      <c r="M9" s="55" t="s">
        <v>7</v>
      </c>
      <c r="N9" s="55" t="s">
        <v>33</v>
      </c>
      <c r="O9" s="55" t="s">
        <v>33</v>
      </c>
      <c r="P9" s="56" t="s">
        <v>33</v>
      </c>
      <c r="Q9" s="55" t="s">
        <v>33</v>
      </c>
      <c r="R9" s="55" t="s">
        <v>33</v>
      </c>
      <c r="S9" s="55" t="s">
        <v>33</v>
      </c>
      <c r="T9" s="55" t="s">
        <v>33</v>
      </c>
      <c r="U9" s="55" t="s">
        <v>33</v>
      </c>
      <c r="V9" s="55" t="s">
        <v>33</v>
      </c>
      <c r="W9" s="55" t="s">
        <v>33</v>
      </c>
      <c r="X9" s="61">
        <v>0</v>
      </c>
      <c r="Y9" s="64"/>
      <c r="Z9" s="21">
        <f>ROUND((A9/$B$1+0.49),0)</f>
        <v>1</v>
      </c>
      <c r="AA9" s="21">
        <f>ROUND((B9/$B$1+0.49),0)</f>
        <v>1</v>
      </c>
      <c r="AB9" s="21">
        <f>Z9-AA9</f>
        <v>0</v>
      </c>
      <c r="AC9" s="21">
        <f>IF(Z9=AA9,Z9,"")</f>
        <v>1</v>
      </c>
      <c r="AD9" s="21" t="str">
        <f>IF(Z9-AA9=1,AA9,"")</f>
        <v/>
      </c>
      <c r="AE9" s="21" t="str">
        <f>IF(Z9-AA9=2,AA9,"")</f>
        <v/>
      </c>
      <c r="AF9" s="21" t="str">
        <f>IF(Z9-AA9&gt;2,Z9-2,"")</f>
        <v/>
      </c>
      <c r="AG9" s="21" t="str">
        <f>IF(AA9-Z9=1,Z9,"")</f>
        <v/>
      </c>
      <c r="AH9" s="21" t="str">
        <f>IF(AA9-Z9=2,AA9-1,"")</f>
        <v/>
      </c>
      <c r="AI9" s="65" t="str">
        <f>IF(AA9-Z9&gt;2,Z9+2,"")</f>
        <v/>
      </c>
    </row>
    <row r="10" spans="1:35" ht="16.5" customHeight="1" x14ac:dyDescent="0.2">
      <c r="A10" s="63">
        <v>16</v>
      </c>
      <c r="B10" s="32">
        <v>13</v>
      </c>
      <c r="C10" s="21"/>
      <c r="D10" s="20">
        <f>SUM(AC10:AI10)</f>
        <v>1</v>
      </c>
      <c r="E10" s="54" t="s">
        <v>92</v>
      </c>
      <c r="F10" s="55" t="s">
        <v>53</v>
      </c>
      <c r="G10" s="55" t="s">
        <v>872</v>
      </c>
      <c r="H10" s="55" t="s">
        <v>54</v>
      </c>
      <c r="I10" s="55" t="s">
        <v>29</v>
      </c>
      <c r="J10" s="55" t="s">
        <v>58</v>
      </c>
      <c r="K10" s="55" t="s">
        <v>33</v>
      </c>
      <c r="L10" s="55" t="s">
        <v>49</v>
      </c>
      <c r="M10" s="55" t="s">
        <v>7</v>
      </c>
      <c r="N10" s="55" t="s">
        <v>33</v>
      </c>
      <c r="O10" s="55" t="s">
        <v>33</v>
      </c>
      <c r="P10" s="56" t="s">
        <v>33</v>
      </c>
      <c r="Q10" s="55" t="s">
        <v>33</v>
      </c>
      <c r="R10" s="55" t="s">
        <v>33</v>
      </c>
      <c r="S10" s="55" t="s">
        <v>33</v>
      </c>
      <c r="T10" s="55" t="s">
        <v>33</v>
      </c>
      <c r="U10" s="55" t="s">
        <v>33</v>
      </c>
      <c r="V10" s="55" t="s">
        <v>33</v>
      </c>
      <c r="W10" s="55" t="s">
        <v>33</v>
      </c>
      <c r="X10" s="61">
        <v>0</v>
      </c>
      <c r="Y10" s="64"/>
      <c r="Z10" s="21">
        <f>ROUND((A10/$B$1+0.49),0)</f>
        <v>2</v>
      </c>
      <c r="AA10" s="21">
        <f>ROUND((B10/$B$1+0.49),0)</f>
        <v>1</v>
      </c>
      <c r="AB10" s="21">
        <f>Z10-AA10</f>
        <v>1</v>
      </c>
      <c r="AC10" s="21" t="str">
        <f>IF(Z10=AA10,Z10,"")</f>
        <v/>
      </c>
      <c r="AD10" s="21">
        <f>IF(Z10-AA10=1,AA10,"")</f>
        <v>1</v>
      </c>
      <c r="AE10" s="21" t="str">
        <f>IF(Z10-AA10=2,AA10,"")</f>
        <v/>
      </c>
      <c r="AF10" s="21" t="str">
        <f>IF(Z10-AA10&gt;2,Z10-2,"")</f>
        <v/>
      </c>
      <c r="AG10" s="21" t="str">
        <f>IF(AA10-Z10=1,Z10,"")</f>
        <v/>
      </c>
      <c r="AH10" s="21" t="str">
        <f>IF(AA10-Z10=2,AA10-1,"")</f>
        <v/>
      </c>
      <c r="AI10" s="65" t="str">
        <f>IF(AA10-Z10&gt;2,Z10+2,"")</f>
        <v/>
      </c>
    </row>
    <row r="11" spans="1:35" ht="16.5" customHeight="1" x14ac:dyDescent="0.2">
      <c r="A11" s="63">
        <v>9</v>
      </c>
      <c r="B11" s="32">
        <v>14</v>
      </c>
      <c r="C11" s="21"/>
      <c r="D11" s="20">
        <f>SUM(AC11:AI11)</f>
        <v>1</v>
      </c>
      <c r="E11" s="57" t="s">
        <v>859</v>
      </c>
      <c r="F11" s="58" t="s">
        <v>43</v>
      </c>
      <c r="G11" s="58" t="s">
        <v>872</v>
      </c>
      <c r="H11" s="58" t="s">
        <v>54</v>
      </c>
      <c r="I11" s="58" t="s">
        <v>29</v>
      </c>
      <c r="J11" s="58" t="s">
        <v>69</v>
      </c>
      <c r="K11" s="58" t="s">
        <v>46</v>
      </c>
      <c r="L11" s="58" t="s">
        <v>33</v>
      </c>
      <c r="M11" s="58" t="s">
        <v>33</v>
      </c>
      <c r="N11" s="58" t="s">
        <v>33</v>
      </c>
      <c r="O11" s="58" t="s">
        <v>33</v>
      </c>
      <c r="P11" s="56" t="s">
        <v>33</v>
      </c>
      <c r="Q11" s="58" t="s">
        <v>33</v>
      </c>
      <c r="R11" s="58" t="s">
        <v>33</v>
      </c>
      <c r="S11" s="58" t="s">
        <v>33</v>
      </c>
      <c r="T11" s="58" t="s">
        <v>33</v>
      </c>
      <c r="U11" s="58" t="s">
        <v>33</v>
      </c>
      <c r="V11" s="58" t="s">
        <v>33</v>
      </c>
      <c r="W11" s="58" t="s">
        <v>33</v>
      </c>
      <c r="X11" s="61">
        <v>0</v>
      </c>
      <c r="Y11" s="64"/>
      <c r="Z11" s="21">
        <f>ROUND((A11/$B$1+0.49),0)</f>
        <v>1</v>
      </c>
      <c r="AA11" s="21">
        <f>ROUND((B11/$B$1+0.49),0)</f>
        <v>1</v>
      </c>
      <c r="AB11" s="21">
        <f>Z11-AA11</f>
        <v>0</v>
      </c>
      <c r="AC11" s="21">
        <f>IF(Z11=AA11,Z11,"")</f>
        <v>1</v>
      </c>
      <c r="AD11" s="21" t="str">
        <f>IF(Z11-AA11=1,AA11,"")</f>
        <v/>
      </c>
      <c r="AE11" s="21" t="str">
        <f>IF(Z11-AA11=2,AA11,"")</f>
        <v/>
      </c>
      <c r="AF11" s="21" t="str">
        <f>IF(Z11-AA11&gt;2,Z11-2,"")</f>
        <v/>
      </c>
      <c r="AG11" s="21" t="str">
        <f>IF(AA11-Z11=1,Z11,"")</f>
        <v/>
      </c>
      <c r="AH11" s="21" t="str">
        <f>IF(AA11-Z11=2,AA11-1,"")</f>
        <v/>
      </c>
      <c r="AI11" s="65" t="str">
        <f>IF(AA11-Z11&gt;2,Z11+2,"")</f>
        <v/>
      </c>
    </row>
    <row r="12" spans="1:35" ht="16.5" customHeight="1" x14ac:dyDescent="0.2">
      <c r="A12" s="63">
        <v>3</v>
      </c>
      <c r="B12" s="32">
        <v>24</v>
      </c>
      <c r="C12" s="32"/>
      <c r="D12" s="20">
        <f>SUM(AC12:AI12)</f>
        <v>1</v>
      </c>
      <c r="E12" s="54" t="s">
        <v>875</v>
      </c>
      <c r="F12" s="55" t="s">
        <v>37</v>
      </c>
      <c r="G12" s="55" t="s">
        <v>873</v>
      </c>
      <c r="H12" s="55" t="s">
        <v>123</v>
      </c>
      <c r="I12" s="55" t="s">
        <v>29</v>
      </c>
      <c r="J12" s="55" t="s">
        <v>87</v>
      </c>
      <c r="K12" s="55" t="s">
        <v>82</v>
      </c>
      <c r="L12" s="55" t="s">
        <v>49</v>
      </c>
      <c r="M12" s="55" t="s">
        <v>33</v>
      </c>
      <c r="N12" s="55" t="s">
        <v>33</v>
      </c>
      <c r="O12" s="55" t="s">
        <v>33</v>
      </c>
      <c r="P12" s="56" t="s">
        <v>33</v>
      </c>
      <c r="Q12" s="55" t="s">
        <v>33</v>
      </c>
      <c r="R12" s="55" t="s">
        <v>33</v>
      </c>
      <c r="S12" s="55" t="s">
        <v>33</v>
      </c>
      <c r="T12" s="55" t="s">
        <v>33</v>
      </c>
      <c r="U12" s="55" t="s">
        <v>33</v>
      </c>
      <c r="V12" s="55" t="s">
        <v>33</v>
      </c>
      <c r="W12" s="55" t="s">
        <v>33</v>
      </c>
      <c r="X12" s="61">
        <v>0</v>
      </c>
      <c r="Y12" s="64"/>
      <c r="Z12" s="21">
        <f>ROUND((A12/$B$1+0.49),0)</f>
        <v>1</v>
      </c>
      <c r="AA12" s="21">
        <f>ROUND((B12/$B$1+0.49),0)</f>
        <v>2</v>
      </c>
      <c r="AB12" s="21">
        <f>Z12-AA12</f>
        <v>-1</v>
      </c>
      <c r="AC12" s="21" t="str">
        <f>IF(Z12=AA12,Z12,"")</f>
        <v/>
      </c>
      <c r="AD12" s="21" t="str">
        <f>IF(Z12-AA12=1,AA12,"")</f>
        <v/>
      </c>
      <c r="AE12" s="21" t="str">
        <f>IF(Z12-AA12=2,AA12,"")</f>
        <v/>
      </c>
      <c r="AF12" s="21" t="str">
        <f>IF(Z12-AA12&gt;2,Z12-2,"")</f>
        <v/>
      </c>
      <c r="AG12" s="21">
        <f>IF(AA12-Z12=1,Z12,"")</f>
        <v>1</v>
      </c>
      <c r="AH12" s="21" t="str">
        <f>IF(AA12-Z12=2,AA12-1,"")</f>
        <v/>
      </c>
      <c r="AI12" s="65" t="str">
        <f>IF(AA12-Z12&gt;2,Z12+2,"")</f>
        <v/>
      </c>
    </row>
    <row r="13" spans="1:35" ht="16.5" customHeight="1" x14ac:dyDescent="0.2">
      <c r="A13" s="63">
        <v>5</v>
      </c>
      <c r="B13" s="32">
        <v>5</v>
      </c>
      <c r="C13" s="32"/>
      <c r="D13" s="20">
        <f>SUM(AC13:AI13)</f>
        <v>1</v>
      </c>
      <c r="E13" s="54" t="s">
        <v>840</v>
      </c>
      <c r="F13" s="55" t="s">
        <v>37</v>
      </c>
      <c r="G13" s="55" t="s">
        <v>872</v>
      </c>
      <c r="H13" s="55" t="s">
        <v>51</v>
      </c>
      <c r="I13" s="55" t="s">
        <v>29</v>
      </c>
      <c r="J13" s="55" t="s">
        <v>87</v>
      </c>
      <c r="K13" s="55" t="s">
        <v>31</v>
      </c>
      <c r="L13" s="55" t="s">
        <v>49</v>
      </c>
      <c r="M13" s="55" t="s">
        <v>33</v>
      </c>
      <c r="N13" s="55" t="s">
        <v>33</v>
      </c>
      <c r="O13" s="55" t="s">
        <v>33</v>
      </c>
      <c r="P13" s="56" t="s">
        <v>33</v>
      </c>
      <c r="Q13" s="55" t="s">
        <v>33</v>
      </c>
      <c r="R13" s="55" t="s">
        <v>33</v>
      </c>
      <c r="S13" s="55" t="s">
        <v>79</v>
      </c>
      <c r="T13" s="55" t="s">
        <v>33</v>
      </c>
      <c r="U13" s="55" t="s">
        <v>33</v>
      </c>
      <c r="V13" s="55" t="s">
        <v>33</v>
      </c>
      <c r="W13" s="55" t="s">
        <v>33</v>
      </c>
      <c r="X13" s="62">
        <v>2</v>
      </c>
      <c r="Y13" s="64"/>
      <c r="Z13" s="21">
        <f>ROUND((A13/$B$1+0.49),0)</f>
        <v>1</v>
      </c>
      <c r="AA13" s="21">
        <f>ROUND((B13/$B$1+0.49),0)</f>
        <v>1</v>
      </c>
      <c r="AB13" s="21">
        <f>Z13-AA13</f>
        <v>0</v>
      </c>
      <c r="AC13" s="21">
        <f>IF(Z13=AA13,Z13,"")</f>
        <v>1</v>
      </c>
      <c r="AD13" s="21" t="str">
        <f>IF(Z13-AA13=1,AA13,"")</f>
        <v/>
      </c>
      <c r="AE13" s="21" t="str">
        <f>IF(Z13-AA13=2,AA13,"")</f>
        <v/>
      </c>
      <c r="AF13" s="21" t="str">
        <f>IF(Z13-AA13&gt;2,Z13-2,"")</f>
        <v/>
      </c>
      <c r="AG13" s="21" t="str">
        <f>IF(AA13-Z13=1,Z13,"")</f>
        <v/>
      </c>
      <c r="AH13" s="21" t="str">
        <f>IF(AA13-Z13=2,AA13-1,"")</f>
        <v/>
      </c>
      <c r="AI13" s="65" t="str">
        <f>IF(AA13-Z13&gt;2,Z13+2,"")</f>
        <v/>
      </c>
    </row>
    <row r="14" spans="1:35" ht="16.5" customHeight="1" x14ac:dyDescent="0.2">
      <c r="A14" s="63">
        <v>8</v>
      </c>
      <c r="B14" s="32">
        <v>7</v>
      </c>
      <c r="C14" s="32"/>
      <c r="D14" s="20">
        <f>SUM(AC14:AI14)</f>
        <v>1</v>
      </c>
      <c r="E14" s="54" t="s">
        <v>26</v>
      </c>
      <c r="F14" s="55" t="s">
        <v>37</v>
      </c>
      <c r="G14" s="55" t="s">
        <v>872</v>
      </c>
      <c r="H14" s="55" t="s">
        <v>28</v>
      </c>
      <c r="I14" s="55" t="s">
        <v>29</v>
      </c>
      <c r="J14" s="55" t="s">
        <v>30</v>
      </c>
      <c r="K14" s="55" t="s">
        <v>82</v>
      </c>
      <c r="L14" s="55" t="s">
        <v>49</v>
      </c>
      <c r="M14" s="55" t="s">
        <v>33</v>
      </c>
      <c r="N14" s="55" t="s">
        <v>33</v>
      </c>
      <c r="O14" s="55" t="s">
        <v>33</v>
      </c>
      <c r="P14" s="56" t="s">
        <v>33</v>
      </c>
      <c r="Q14" s="55" t="s">
        <v>33</v>
      </c>
      <c r="R14" s="55" t="s">
        <v>41</v>
      </c>
      <c r="S14" s="55" t="s">
        <v>33</v>
      </c>
      <c r="T14" s="55" t="s">
        <v>33</v>
      </c>
      <c r="U14" s="55" t="s">
        <v>33</v>
      </c>
      <c r="V14" s="55" t="s">
        <v>33</v>
      </c>
      <c r="W14" s="55" t="s">
        <v>33</v>
      </c>
      <c r="X14" s="62">
        <v>3</v>
      </c>
      <c r="Y14" s="64"/>
      <c r="Z14" s="21">
        <f>ROUND((A14/$B$1+0.49),0)</f>
        <v>1</v>
      </c>
      <c r="AA14" s="21">
        <f>ROUND((B14/$B$1+0.49),0)</f>
        <v>1</v>
      </c>
      <c r="AB14" s="21">
        <f>Z14-AA14</f>
        <v>0</v>
      </c>
      <c r="AC14" s="21">
        <f>IF(Z14=AA14,Z14,"")</f>
        <v>1</v>
      </c>
      <c r="AD14" s="21" t="str">
        <f>IF(Z14-AA14=1,AA14,"")</f>
        <v/>
      </c>
      <c r="AE14" s="21" t="str">
        <f>IF(Z14-AA14=2,AA14,"")</f>
        <v/>
      </c>
      <c r="AF14" s="21" t="str">
        <f>IF(Z14-AA14&gt;2,Z14-2,"")</f>
        <v/>
      </c>
      <c r="AG14" s="21" t="str">
        <f>IF(AA14-Z14=1,Z14,"")</f>
        <v/>
      </c>
      <c r="AH14" s="21" t="str">
        <f>IF(AA14-Z14=2,AA14-1,"")</f>
        <v/>
      </c>
      <c r="AI14" s="65" t="str">
        <f>IF(AA14-Z14&gt;2,Z14+2,"")</f>
        <v/>
      </c>
    </row>
    <row r="15" spans="1:35" ht="16.5" customHeight="1" x14ac:dyDescent="0.2">
      <c r="A15" s="63">
        <v>16</v>
      </c>
      <c r="B15" s="32">
        <v>3</v>
      </c>
      <c r="C15" s="21"/>
      <c r="D15" s="20">
        <f>SUM(AC15:AI15)</f>
        <v>1</v>
      </c>
      <c r="E15" s="54" t="s">
        <v>62</v>
      </c>
      <c r="F15" s="55" t="s">
        <v>60</v>
      </c>
      <c r="G15" s="55" t="s">
        <v>873</v>
      </c>
      <c r="H15" s="55" t="s">
        <v>64</v>
      </c>
      <c r="I15" s="55" t="s">
        <v>29</v>
      </c>
      <c r="J15" s="55" t="s">
        <v>58</v>
      </c>
      <c r="K15" s="55" t="s">
        <v>33</v>
      </c>
      <c r="L15" s="55" t="s">
        <v>40</v>
      </c>
      <c r="M15" s="55" t="s">
        <v>7</v>
      </c>
      <c r="N15" s="55" t="s">
        <v>33</v>
      </c>
      <c r="O15" s="55" t="s">
        <v>33</v>
      </c>
      <c r="P15" s="56" t="s">
        <v>33</v>
      </c>
      <c r="Q15" s="55" t="s">
        <v>33</v>
      </c>
      <c r="R15" s="55" t="s">
        <v>34</v>
      </c>
      <c r="S15" s="55" t="s">
        <v>33</v>
      </c>
      <c r="T15" s="55" t="s">
        <v>33</v>
      </c>
      <c r="U15" s="55" t="s">
        <v>33</v>
      </c>
      <c r="V15" s="55" t="s">
        <v>33</v>
      </c>
      <c r="W15" s="55" t="s">
        <v>33</v>
      </c>
      <c r="X15" s="62">
        <v>5</v>
      </c>
      <c r="Y15" s="64"/>
      <c r="Z15" s="21">
        <f>ROUND((A15/$B$1+0.49),0)</f>
        <v>2</v>
      </c>
      <c r="AA15" s="21">
        <f>ROUND((B15/$B$1+0.49),0)</f>
        <v>1</v>
      </c>
      <c r="AB15" s="21">
        <f>Z15-AA15</f>
        <v>1</v>
      </c>
      <c r="AC15" s="21" t="str">
        <f>IF(Z15=AA15,Z15,"")</f>
        <v/>
      </c>
      <c r="AD15" s="21">
        <f>IF(Z15-AA15=1,AA15,"")</f>
        <v>1</v>
      </c>
      <c r="AE15" s="21" t="str">
        <f>IF(Z15-AA15=2,AA15,"")</f>
        <v/>
      </c>
      <c r="AF15" s="21" t="str">
        <f>IF(Z15-AA15&gt;2,Z15-2,"")</f>
        <v/>
      </c>
      <c r="AG15" s="21" t="str">
        <f>IF(AA15-Z15=1,Z15,"")</f>
        <v/>
      </c>
      <c r="AH15" s="21" t="str">
        <f>IF(AA15-Z15=2,AA15-1,"")</f>
        <v/>
      </c>
      <c r="AI15" s="65" t="str">
        <f>IF(AA15-Z15&gt;2,Z15+2,"")</f>
        <v/>
      </c>
    </row>
    <row r="16" spans="1:35" ht="16.5" customHeight="1" x14ac:dyDescent="0.2">
      <c r="A16" s="63">
        <v>24</v>
      </c>
      <c r="B16" s="32">
        <v>4</v>
      </c>
      <c r="C16" s="21"/>
      <c r="D16" s="20">
        <f>SUM(AC16:AI16)</f>
        <v>1</v>
      </c>
      <c r="E16" s="54" t="s">
        <v>172</v>
      </c>
      <c r="F16" s="55" t="s">
        <v>27</v>
      </c>
      <c r="G16" s="55" t="s">
        <v>873</v>
      </c>
      <c r="H16" s="55" t="s">
        <v>110</v>
      </c>
      <c r="I16" s="55" t="s">
        <v>29</v>
      </c>
      <c r="J16" s="55" t="s">
        <v>58</v>
      </c>
      <c r="K16" s="55" t="s">
        <v>33</v>
      </c>
      <c r="L16" s="55" t="s">
        <v>40</v>
      </c>
      <c r="M16" s="55" t="s">
        <v>33</v>
      </c>
      <c r="N16" s="55" t="s">
        <v>33</v>
      </c>
      <c r="O16" s="55" t="s">
        <v>33</v>
      </c>
      <c r="P16" s="56" t="s">
        <v>33</v>
      </c>
      <c r="Q16" s="55" t="s">
        <v>33</v>
      </c>
      <c r="R16" s="55" t="s">
        <v>34</v>
      </c>
      <c r="S16" s="55" t="s">
        <v>33</v>
      </c>
      <c r="T16" s="55" t="s">
        <v>33</v>
      </c>
      <c r="U16" s="55" t="s">
        <v>33</v>
      </c>
      <c r="V16" s="55" t="s">
        <v>33</v>
      </c>
      <c r="W16" s="55" t="s">
        <v>33</v>
      </c>
      <c r="X16" s="62">
        <v>5</v>
      </c>
      <c r="Y16" s="64"/>
      <c r="Z16" s="21">
        <f>ROUND((A16/$B$1+0.49),0)</f>
        <v>2</v>
      </c>
      <c r="AA16" s="21">
        <f>ROUND((B16/$B$1+0.49),0)</f>
        <v>1</v>
      </c>
      <c r="AB16" s="21">
        <f>Z16-AA16</f>
        <v>1</v>
      </c>
      <c r="AC16" s="21" t="str">
        <f>IF(Z16=AA16,Z16,"")</f>
        <v/>
      </c>
      <c r="AD16" s="21">
        <f>IF(Z16-AA16=1,AA16,"")</f>
        <v>1</v>
      </c>
      <c r="AE16" s="21" t="str">
        <f>IF(Z16-AA16=2,AA16,"")</f>
        <v/>
      </c>
      <c r="AF16" s="21" t="str">
        <f>IF(Z16-AA16&gt;2,Z16-2,"")</f>
        <v/>
      </c>
      <c r="AG16" s="21" t="str">
        <f>IF(AA16-Z16=1,Z16,"")</f>
        <v/>
      </c>
      <c r="AH16" s="21" t="str">
        <f>IF(AA16-Z16=2,AA16-1,"")</f>
        <v/>
      </c>
      <c r="AI16" s="65" t="str">
        <f>IF(AA16-Z16&gt;2,Z16+2,"")</f>
        <v/>
      </c>
    </row>
    <row r="17" spans="1:35" ht="16.5" customHeight="1" x14ac:dyDescent="0.2">
      <c r="A17" s="63">
        <v>11</v>
      </c>
      <c r="B17" s="32">
        <v>12</v>
      </c>
      <c r="C17" s="21"/>
      <c r="D17" s="20">
        <f>SUM(AC17:AI17)</f>
        <v>1</v>
      </c>
      <c r="E17" s="54" t="s">
        <v>91</v>
      </c>
      <c r="F17" s="55" t="s">
        <v>78</v>
      </c>
      <c r="G17" s="55" t="s">
        <v>873</v>
      </c>
      <c r="H17" s="55" t="s">
        <v>44</v>
      </c>
      <c r="I17" s="55" t="s">
        <v>29</v>
      </c>
      <c r="J17" s="55" t="s">
        <v>58</v>
      </c>
      <c r="K17" s="55" t="s">
        <v>33</v>
      </c>
      <c r="L17" s="55" t="s">
        <v>49</v>
      </c>
      <c r="M17" s="55" t="s">
        <v>7</v>
      </c>
      <c r="N17" s="55" t="s">
        <v>33</v>
      </c>
      <c r="O17" s="55" t="s">
        <v>33</v>
      </c>
      <c r="P17" s="56" t="s">
        <v>33</v>
      </c>
      <c r="Q17" s="55" t="s">
        <v>33</v>
      </c>
      <c r="R17" s="55" t="s">
        <v>34</v>
      </c>
      <c r="S17" s="55" t="s">
        <v>33</v>
      </c>
      <c r="T17" s="55" t="s">
        <v>33</v>
      </c>
      <c r="U17" s="55" t="s">
        <v>33</v>
      </c>
      <c r="V17" s="55" t="s">
        <v>33</v>
      </c>
      <c r="W17" s="55" t="s">
        <v>33</v>
      </c>
      <c r="X17" s="62">
        <v>5</v>
      </c>
      <c r="Y17" s="64"/>
      <c r="Z17" s="21">
        <f>ROUND((A17/$B$1+0.49),0)</f>
        <v>1</v>
      </c>
      <c r="AA17" s="21">
        <f>ROUND((B17/$B$1+0.49),0)</f>
        <v>1</v>
      </c>
      <c r="AB17" s="21">
        <f>Z17-AA17</f>
        <v>0</v>
      </c>
      <c r="AC17" s="21">
        <f>IF(Z17=AA17,Z17,"")</f>
        <v>1</v>
      </c>
      <c r="AD17" s="21" t="str">
        <f>IF(Z17-AA17=1,AA17,"")</f>
        <v/>
      </c>
      <c r="AE17" s="21" t="str">
        <f>IF(Z17-AA17=2,AA17,"")</f>
        <v/>
      </c>
      <c r="AF17" s="21" t="str">
        <f>IF(Z17-AA17&gt;2,Z17-2,"")</f>
        <v/>
      </c>
      <c r="AG17" s="21" t="str">
        <f>IF(AA17-Z17=1,Z17,"")</f>
        <v/>
      </c>
      <c r="AH17" s="21" t="str">
        <f>IF(AA17-Z17=2,AA17-1,"")</f>
        <v/>
      </c>
      <c r="AI17" s="65" t="str">
        <f>IF(AA17-Z17&gt;2,Z17+2,"")</f>
        <v/>
      </c>
    </row>
    <row r="18" spans="1:35" ht="16.5" customHeight="1" x14ac:dyDescent="0.2">
      <c r="A18" s="63">
        <v>15</v>
      </c>
      <c r="B18" s="32">
        <v>15</v>
      </c>
      <c r="C18" s="21"/>
      <c r="D18" s="20">
        <f>SUM(AC18:AI18)</f>
        <v>1</v>
      </c>
      <c r="E18" s="57" t="s">
        <v>42</v>
      </c>
      <c r="F18" s="58" t="s">
        <v>43</v>
      </c>
      <c r="G18" s="58" t="s">
        <v>873</v>
      </c>
      <c r="H18" s="58" t="s">
        <v>44</v>
      </c>
      <c r="I18" s="58" t="s">
        <v>29</v>
      </c>
      <c r="J18" s="58" t="s">
        <v>69</v>
      </c>
      <c r="K18" s="58" t="s">
        <v>46</v>
      </c>
      <c r="L18" s="58" t="s">
        <v>33</v>
      </c>
      <c r="M18" s="58" t="s">
        <v>33</v>
      </c>
      <c r="N18" s="58" t="s">
        <v>33</v>
      </c>
      <c r="O18" s="58" t="s">
        <v>33</v>
      </c>
      <c r="P18" s="56" t="s">
        <v>33</v>
      </c>
      <c r="Q18" s="58" t="s">
        <v>33</v>
      </c>
      <c r="R18" s="58" t="s">
        <v>34</v>
      </c>
      <c r="S18" s="58" t="s">
        <v>33</v>
      </c>
      <c r="T18" s="58" t="s">
        <v>33</v>
      </c>
      <c r="U18" s="58" t="s">
        <v>33</v>
      </c>
      <c r="V18" s="58" t="s">
        <v>33</v>
      </c>
      <c r="W18" s="58" t="s">
        <v>33</v>
      </c>
      <c r="X18" s="62">
        <v>5</v>
      </c>
      <c r="Y18" s="64"/>
      <c r="Z18" s="21">
        <f>ROUND((A18/$B$1+0.49),0)</f>
        <v>1</v>
      </c>
      <c r="AA18" s="21">
        <f>ROUND((B18/$B$1+0.49),0)</f>
        <v>1</v>
      </c>
      <c r="AB18" s="21">
        <f>Z18-AA18</f>
        <v>0</v>
      </c>
      <c r="AC18" s="21">
        <f>IF(Z18=AA18,Z18,"")</f>
        <v>1</v>
      </c>
      <c r="AD18" s="21" t="str">
        <f>IF(Z18-AA18=1,AA18,"")</f>
        <v/>
      </c>
      <c r="AE18" s="21" t="str">
        <f>IF(Z18-AA18=2,AA18,"")</f>
        <v/>
      </c>
      <c r="AF18" s="21" t="str">
        <f>IF(Z18-AA18&gt;2,Z18-2,"")</f>
        <v/>
      </c>
      <c r="AG18" s="21" t="str">
        <f>IF(AA18-Z18=1,Z18,"")</f>
        <v/>
      </c>
      <c r="AH18" s="21" t="str">
        <f>IF(AA18-Z18=2,AA18-1,"")</f>
        <v/>
      </c>
      <c r="AI18" s="65" t="str">
        <f>IF(AA18-Z18&gt;2,Z18+2,"")</f>
        <v/>
      </c>
    </row>
    <row r="19" spans="1:35" ht="16.5" customHeight="1" x14ac:dyDescent="0.2">
      <c r="A19" s="63">
        <v>13</v>
      </c>
      <c r="B19" s="32">
        <f>B18+1</f>
        <v>16</v>
      </c>
      <c r="C19" s="21"/>
      <c r="D19" s="20">
        <f>SUM(AC19:AI19)</f>
        <v>1</v>
      </c>
      <c r="E19" s="54" t="s">
        <v>80</v>
      </c>
      <c r="F19" s="55" t="s">
        <v>63</v>
      </c>
      <c r="G19" s="55" t="s">
        <v>872</v>
      </c>
      <c r="H19" s="55" t="s">
        <v>76</v>
      </c>
      <c r="I19" s="55" t="s">
        <v>29</v>
      </c>
      <c r="J19" s="55" t="s">
        <v>58</v>
      </c>
      <c r="K19" s="55" t="s">
        <v>82</v>
      </c>
      <c r="L19" s="55" t="s">
        <v>49</v>
      </c>
      <c r="M19" s="55" t="s">
        <v>7</v>
      </c>
      <c r="N19" s="55" t="s">
        <v>33</v>
      </c>
      <c r="O19" s="55" t="s">
        <v>33</v>
      </c>
      <c r="P19" s="56" t="s">
        <v>33</v>
      </c>
      <c r="Q19" s="55" t="s">
        <v>33</v>
      </c>
      <c r="R19" s="55" t="s">
        <v>34</v>
      </c>
      <c r="S19" s="55" t="s">
        <v>33</v>
      </c>
      <c r="T19" s="55" t="s">
        <v>17</v>
      </c>
      <c r="U19" s="55" t="s">
        <v>33</v>
      </c>
      <c r="V19" s="55" t="s">
        <v>33</v>
      </c>
      <c r="W19" s="55" t="s">
        <v>19</v>
      </c>
      <c r="X19" s="62">
        <v>5.75</v>
      </c>
      <c r="Y19" s="64"/>
      <c r="Z19" s="21">
        <f>ROUND((A19/$B$1+0.49),0)</f>
        <v>1</v>
      </c>
      <c r="AA19" s="21">
        <f>ROUND((B19/$B$1+0.49),0)</f>
        <v>2</v>
      </c>
      <c r="AB19" s="21">
        <f>Z19-AA19</f>
        <v>-1</v>
      </c>
      <c r="AC19" s="21" t="str">
        <f>IF(Z19=AA19,Z19,"")</f>
        <v/>
      </c>
      <c r="AD19" s="21" t="str">
        <f>IF(Z19-AA19=1,AA19,"")</f>
        <v/>
      </c>
      <c r="AE19" s="21" t="str">
        <f>IF(Z19-AA19=2,AA19,"")</f>
        <v/>
      </c>
      <c r="AF19" s="21" t="str">
        <f>IF(Z19-AA19&gt;2,Z19-2,"")</f>
        <v/>
      </c>
      <c r="AG19" s="21">
        <f>IF(AA19-Z19=1,Z19,"")</f>
        <v>1</v>
      </c>
      <c r="AH19" s="21" t="str">
        <f>IF(AA19-Z19=2,AA19-1,"")</f>
        <v/>
      </c>
      <c r="AI19" s="65" t="str">
        <f>IF(AA19-Z19&gt;2,Z19+2,"")</f>
        <v/>
      </c>
    </row>
    <row r="20" spans="1:35" ht="16.5" customHeight="1" x14ac:dyDescent="0.2">
      <c r="A20" s="63">
        <v>15</v>
      </c>
      <c r="B20" s="32">
        <v>37</v>
      </c>
      <c r="C20" s="21"/>
      <c r="D20" s="20">
        <f>SUM(AC20:AI20)</f>
        <v>2</v>
      </c>
      <c r="E20" s="54" t="s">
        <v>98</v>
      </c>
      <c r="F20" s="55" t="s">
        <v>685</v>
      </c>
      <c r="G20" s="55" t="s">
        <v>873</v>
      </c>
      <c r="H20" s="55" t="s">
        <v>71</v>
      </c>
      <c r="I20" s="55" t="s">
        <v>29</v>
      </c>
      <c r="J20" s="55" t="s">
        <v>87</v>
      </c>
      <c r="K20" s="55" t="s">
        <v>39</v>
      </c>
      <c r="L20" s="55" t="s">
        <v>49</v>
      </c>
      <c r="M20" s="55" t="s">
        <v>33</v>
      </c>
      <c r="N20" s="55" t="s">
        <v>33</v>
      </c>
      <c r="O20" s="55" t="s">
        <v>33</v>
      </c>
      <c r="P20" s="56" t="s">
        <v>33</v>
      </c>
      <c r="Q20" s="55" t="s">
        <v>33</v>
      </c>
      <c r="R20" s="55" t="s">
        <v>33</v>
      </c>
      <c r="S20" s="55" t="s">
        <v>33</v>
      </c>
      <c r="T20" s="55" t="s">
        <v>33</v>
      </c>
      <c r="U20" s="55" t="s">
        <v>33</v>
      </c>
      <c r="V20" s="55" t="s">
        <v>33</v>
      </c>
      <c r="W20" s="55" t="s">
        <v>33</v>
      </c>
      <c r="X20" s="61">
        <v>0</v>
      </c>
      <c r="Y20" s="64"/>
      <c r="Z20" s="21">
        <f>ROUND((A20/$B$1+0.49),0)</f>
        <v>1</v>
      </c>
      <c r="AA20" s="21">
        <f>ROUND((B20/$B$1+0.49),0)</f>
        <v>3</v>
      </c>
      <c r="AB20" s="21">
        <f>Z20-AA20</f>
        <v>-2</v>
      </c>
      <c r="AC20" s="21" t="str">
        <f>IF(Z20=AA20,Z20,"")</f>
        <v/>
      </c>
      <c r="AD20" s="21" t="str">
        <f>IF(Z20-AA20=1,AA20,"")</f>
        <v/>
      </c>
      <c r="AE20" s="21" t="str">
        <f>IF(Z20-AA20=2,AA20,"")</f>
        <v/>
      </c>
      <c r="AF20" s="21" t="str">
        <f>IF(Z20-AA20&gt;2,Z20-2,"")</f>
        <v/>
      </c>
      <c r="AG20" s="21" t="str">
        <f>IF(AA20-Z20=1,Z20,"")</f>
        <v/>
      </c>
      <c r="AH20" s="21">
        <f>IF(AA20-Z20=2,AA20-1,"")</f>
        <v>2</v>
      </c>
      <c r="AI20" s="65" t="str">
        <f>IF(AA20-Z20&gt;2,Z20+2,"")</f>
        <v/>
      </c>
    </row>
    <row r="21" spans="1:35" ht="16.5" customHeight="1" x14ac:dyDescent="0.2">
      <c r="A21" s="63">
        <v>29</v>
      </c>
      <c r="B21" s="32">
        <v>38</v>
      </c>
      <c r="C21" s="21"/>
      <c r="D21" s="20">
        <f>SUM(AC21:AI21)</f>
        <v>2</v>
      </c>
      <c r="E21" s="57" t="s">
        <v>273</v>
      </c>
      <c r="F21" s="58" t="s">
        <v>43</v>
      </c>
      <c r="G21" s="58" t="s">
        <v>872</v>
      </c>
      <c r="H21" s="58" t="s">
        <v>136</v>
      </c>
      <c r="I21" s="58" t="s">
        <v>57</v>
      </c>
      <c r="J21" s="58" t="s">
        <v>69</v>
      </c>
      <c r="K21" s="58" t="s">
        <v>68</v>
      </c>
      <c r="L21" s="58" t="s">
        <v>33</v>
      </c>
      <c r="M21" s="58" t="s">
        <v>33</v>
      </c>
      <c r="N21" s="58" t="s">
        <v>33</v>
      </c>
      <c r="O21" s="58" t="s">
        <v>33</v>
      </c>
      <c r="P21" s="56" t="s">
        <v>33</v>
      </c>
      <c r="Q21" s="58" t="s">
        <v>33</v>
      </c>
      <c r="R21" s="58" t="s">
        <v>33</v>
      </c>
      <c r="S21" s="58" t="s">
        <v>33</v>
      </c>
      <c r="T21" s="58" t="s">
        <v>33</v>
      </c>
      <c r="U21" s="58" t="s">
        <v>33</v>
      </c>
      <c r="V21" s="58" t="s">
        <v>33</v>
      </c>
      <c r="W21" s="58" t="s">
        <v>33</v>
      </c>
      <c r="X21" s="61">
        <v>0</v>
      </c>
      <c r="Y21" s="64"/>
      <c r="Z21" s="21">
        <f>ROUND((A21/$B$1+0.49),0)</f>
        <v>2</v>
      </c>
      <c r="AA21" s="21">
        <f>ROUND((B21/$B$1+0.49),0)</f>
        <v>3</v>
      </c>
      <c r="AB21" s="21">
        <f>Z21-AA21</f>
        <v>-1</v>
      </c>
      <c r="AC21" s="21" t="str">
        <f>IF(Z21=AA21,Z21,"")</f>
        <v/>
      </c>
      <c r="AD21" s="21" t="str">
        <f>IF(Z21-AA21=1,AA21,"")</f>
        <v/>
      </c>
      <c r="AE21" s="21" t="str">
        <f>IF(Z21-AA21=2,AA21,"")</f>
        <v/>
      </c>
      <c r="AF21" s="21" t="str">
        <f>IF(Z21-AA21&gt;2,Z21-2,"")</f>
        <v/>
      </c>
      <c r="AG21" s="21">
        <f>IF(AA21-Z21=1,Z21,"")</f>
        <v>2</v>
      </c>
      <c r="AH21" s="21" t="str">
        <f>IF(AA21-Z21=2,AA21-1,"")</f>
        <v/>
      </c>
      <c r="AI21" s="65" t="str">
        <f>IF(AA21-Z21&gt;2,Z21+2,"")</f>
        <v/>
      </c>
    </row>
    <row r="22" spans="1:35" ht="16.5" customHeight="1" x14ac:dyDescent="0.2">
      <c r="A22" s="63">
        <v>24</v>
      </c>
      <c r="B22" s="32">
        <v>16</v>
      </c>
      <c r="C22" s="21"/>
      <c r="D22" s="20">
        <f>SUM(AC22:AI22)</f>
        <v>2</v>
      </c>
      <c r="E22" s="57" t="s">
        <v>291</v>
      </c>
      <c r="F22" s="58" t="s">
        <v>43</v>
      </c>
      <c r="G22" s="58" t="s">
        <v>873</v>
      </c>
      <c r="H22" s="58" t="s">
        <v>175</v>
      </c>
      <c r="I22" s="58" t="s">
        <v>29</v>
      </c>
      <c r="J22" s="58" t="s">
        <v>69</v>
      </c>
      <c r="K22" s="58" t="s">
        <v>46</v>
      </c>
      <c r="L22" s="58" t="s">
        <v>33</v>
      </c>
      <c r="M22" s="58" t="s">
        <v>33</v>
      </c>
      <c r="N22" s="58" t="s">
        <v>33</v>
      </c>
      <c r="O22" s="58" t="s">
        <v>33</v>
      </c>
      <c r="P22" s="56" t="s">
        <v>33</v>
      </c>
      <c r="Q22" s="58" t="s">
        <v>33</v>
      </c>
      <c r="R22" s="58" t="s">
        <v>33</v>
      </c>
      <c r="S22" s="58" t="s">
        <v>33</v>
      </c>
      <c r="T22" s="58" t="s">
        <v>17</v>
      </c>
      <c r="U22" s="58" t="s">
        <v>33</v>
      </c>
      <c r="V22" s="58" t="s">
        <v>33</v>
      </c>
      <c r="W22" s="58" t="s">
        <v>33</v>
      </c>
      <c r="X22" s="62">
        <v>0.25</v>
      </c>
      <c r="Y22" s="64"/>
      <c r="Z22" s="21">
        <f>ROUND((A22/$B$1+0.49),0)</f>
        <v>2</v>
      </c>
      <c r="AA22" s="21">
        <f>ROUND((B22/$B$1+0.49),0)</f>
        <v>2</v>
      </c>
      <c r="AB22" s="21">
        <f>Z22-AA22</f>
        <v>0</v>
      </c>
      <c r="AC22" s="21">
        <f>IF(Z22=AA22,Z22,"")</f>
        <v>2</v>
      </c>
      <c r="AD22" s="21" t="str">
        <f>IF(Z22-AA22=1,AA22,"")</f>
        <v/>
      </c>
      <c r="AE22" s="21" t="str">
        <f>IF(Z22-AA22=2,AA22,"")</f>
        <v/>
      </c>
      <c r="AF22" s="21" t="str">
        <f>IF(Z22-AA22&gt;2,Z22-2,"")</f>
        <v/>
      </c>
      <c r="AG22" s="21" t="str">
        <f>IF(AA22-Z22=1,Z22,"")</f>
        <v/>
      </c>
      <c r="AH22" s="21" t="str">
        <f>IF(AA22-Z22=2,AA22-1,"")</f>
        <v/>
      </c>
      <c r="AI22" s="65" t="str">
        <f>IF(AA22-Z22&gt;2,Z22+2,"")</f>
        <v/>
      </c>
    </row>
    <row r="23" spans="1:35" ht="16.5" customHeight="1" x14ac:dyDescent="0.2">
      <c r="A23" s="63">
        <v>40</v>
      </c>
      <c r="B23" s="32">
        <v>26</v>
      </c>
      <c r="C23" s="32"/>
      <c r="D23" s="20">
        <f>SUM(AC23:AI23)</f>
        <v>2</v>
      </c>
      <c r="E23" s="54" t="s">
        <v>710</v>
      </c>
      <c r="F23" s="55" t="s">
        <v>27</v>
      </c>
      <c r="G23" s="55" t="s">
        <v>872</v>
      </c>
      <c r="H23" s="55" t="s">
        <v>48</v>
      </c>
      <c r="I23" s="55" t="s">
        <v>29</v>
      </c>
      <c r="J23" s="55" t="s">
        <v>33</v>
      </c>
      <c r="K23" s="55" t="s">
        <v>31</v>
      </c>
      <c r="L23" s="55" t="s">
        <v>32</v>
      </c>
      <c r="M23" s="55" t="s">
        <v>14</v>
      </c>
      <c r="N23" s="55" t="s">
        <v>33</v>
      </c>
      <c r="O23" s="55" t="s">
        <v>33</v>
      </c>
      <c r="P23" s="56" t="s">
        <v>33</v>
      </c>
      <c r="Q23" s="55" t="s">
        <v>33</v>
      </c>
      <c r="R23" s="55" t="s">
        <v>33</v>
      </c>
      <c r="S23" s="55" t="s">
        <v>79</v>
      </c>
      <c r="T23" s="55" t="s">
        <v>33</v>
      </c>
      <c r="U23" s="55" t="s">
        <v>33</v>
      </c>
      <c r="V23" s="55" t="s">
        <v>33</v>
      </c>
      <c r="W23" s="55" t="s">
        <v>33</v>
      </c>
      <c r="X23" s="62">
        <v>2</v>
      </c>
      <c r="Y23" s="64"/>
      <c r="Z23" s="21">
        <f>ROUND((A23/$B$1+0.49),0)</f>
        <v>3</v>
      </c>
      <c r="AA23" s="21">
        <f>ROUND((B23/$B$1+0.49),0)</f>
        <v>2</v>
      </c>
      <c r="AB23" s="21">
        <f>Z23-AA23</f>
        <v>1</v>
      </c>
      <c r="AC23" s="21" t="str">
        <f>IF(Z23=AA23,Z23,"")</f>
        <v/>
      </c>
      <c r="AD23" s="21">
        <f>IF(Z23-AA23=1,AA23,"")</f>
        <v>2</v>
      </c>
      <c r="AE23" s="21" t="str">
        <f>IF(Z23-AA23=2,AA23,"")</f>
        <v/>
      </c>
      <c r="AF23" s="21" t="str">
        <f>IF(Z23-AA23&gt;2,Z23-2,"")</f>
        <v/>
      </c>
      <c r="AG23" s="21" t="str">
        <f>IF(AA23-Z23=1,Z23,"")</f>
        <v/>
      </c>
      <c r="AH23" s="21" t="str">
        <f>IF(AA23-Z23=2,AA23-1,"")</f>
        <v/>
      </c>
      <c r="AI23" s="65" t="str">
        <f>IF(AA23-Z23&gt;2,Z23+2,"")</f>
        <v/>
      </c>
    </row>
    <row r="24" spans="1:35" ht="16.5" customHeight="1" x14ac:dyDescent="0.2">
      <c r="A24" s="63">
        <v>54</v>
      </c>
      <c r="B24" s="32">
        <v>9</v>
      </c>
      <c r="C24" s="21"/>
      <c r="D24" s="20">
        <f>SUM(AC24:AI24)</f>
        <v>2</v>
      </c>
      <c r="E24" s="54" t="s">
        <v>345</v>
      </c>
      <c r="F24" s="55" t="s">
        <v>37</v>
      </c>
      <c r="G24" s="55" t="s">
        <v>872</v>
      </c>
      <c r="H24" s="55" t="s">
        <v>84</v>
      </c>
      <c r="I24" s="55" t="s">
        <v>29</v>
      </c>
      <c r="J24" s="55" t="s">
        <v>58</v>
      </c>
      <c r="K24" s="55" t="s">
        <v>39</v>
      </c>
      <c r="L24" s="55" t="s">
        <v>32</v>
      </c>
      <c r="M24" s="55" t="s">
        <v>7</v>
      </c>
      <c r="N24" s="55" t="s">
        <v>33</v>
      </c>
      <c r="O24" s="55" t="s">
        <v>33</v>
      </c>
      <c r="P24" s="56" t="s">
        <v>33</v>
      </c>
      <c r="Q24" s="55" t="s">
        <v>33</v>
      </c>
      <c r="R24" s="55" t="s">
        <v>33</v>
      </c>
      <c r="S24" s="55" t="s">
        <v>79</v>
      </c>
      <c r="T24" s="55" t="s">
        <v>33</v>
      </c>
      <c r="U24" s="55" t="s">
        <v>33</v>
      </c>
      <c r="V24" s="55" t="s">
        <v>33</v>
      </c>
      <c r="W24" s="55" t="s">
        <v>19</v>
      </c>
      <c r="X24" s="62">
        <v>2.5</v>
      </c>
      <c r="Y24" s="64"/>
      <c r="Z24" s="21">
        <f>ROUND((A24/$B$1+0.49),0)</f>
        <v>4</v>
      </c>
      <c r="AA24" s="21">
        <f>ROUND((B24/$B$1+0.49),0)</f>
        <v>1</v>
      </c>
      <c r="AB24" s="21">
        <f>Z24-AA24</f>
        <v>3</v>
      </c>
      <c r="AC24" s="21" t="str">
        <f>IF(Z24=AA24,Z24,"")</f>
        <v/>
      </c>
      <c r="AD24" s="21" t="str">
        <f>IF(Z24-AA24=1,AA24,"")</f>
        <v/>
      </c>
      <c r="AE24" s="21" t="str">
        <f>IF(Z24-AA24=2,AA24,"")</f>
        <v/>
      </c>
      <c r="AF24" s="21">
        <f>IF(Z24-AA24&gt;2,Z24-2,"")</f>
        <v>2</v>
      </c>
      <c r="AG24" s="21" t="str">
        <f>IF(AA24-Z24=1,Z24,"")</f>
        <v/>
      </c>
      <c r="AH24" s="21" t="str">
        <f>IF(AA24-Z24=2,AA24-1,"")</f>
        <v/>
      </c>
      <c r="AI24" s="65" t="str">
        <f>IF(AA24-Z24&gt;2,Z24+2,"")</f>
        <v/>
      </c>
    </row>
    <row r="25" spans="1:35" ht="16.5" customHeight="1" x14ac:dyDescent="0.2">
      <c r="A25" s="63">
        <v>33</v>
      </c>
      <c r="B25" s="32">
        <v>25</v>
      </c>
      <c r="C25" s="32"/>
      <c r="D25" s="20">
        <f>SUM(AC25:AI25)</f>
        <v>2</v>
      </c>
      <c r="E25" s="54" t="s">
        <v>878</v>
      </c>
      <c r="F25" s="55" t="s">
        <v>37</v>
      </c>
      <c r="G25" s="55" t="s">
        <v>872</v>
      </c>
      <c r="H25" s="55" t="s">
        <v>54</v>
      </c>
      <c r="I25" s="55" t="s">
        <v>29</v>
      </c>
      <c r="J25" s="55" t="s">
        <v>87</v>
      </c>
      <c r="K25" s="55" t="s">
        <v>82</v>
      </c>
      <c r="L25" s="55" t="s">
        <v>49</v>
      </c>
      <c r="M25" s="55" t="s">
        <v>33</v>
      </c>
      <c r="N25" s="55" t="s">
        <v>33</v>
      </c>
      <c r="O25" s="55" t="s">
        <v>33</v>
      </c>
      <c r="P25" s="56" t="s">
        <v>33</v>
      </c>
      <c r="Q25" s="55" t="s">
        <v>33</v>
      </c>
      <c r="R25" s="55" t="s">
        <v>41</v>
      </c>
      <c r="S25" s="55" t="s">
        <v>33</v>
      </c>
      <c r="T25" s="55" t="s">
        <v>33</v>
      </c>
      <c r="U25" s="55" t="s">
        <v>33</v>
      </c>
      <c r="V25" s="55" t="s">
        <v>33</v>
      </c>
      <c r="W25" s="55" t="s">
        <v>33</v>
      </c>
      <c r="X25" s="62">
        <v>3</v>
      </c>
      <c r="Y25" s="64"/>
      <c r="Z25" s="21">
        <f>ROUND((A25/$B$1+0.49),0)</f>
        <v>3</v>
      </c>
      <c r="AA25" s="21">
        <f>ROUND((B25/$B$1+0.49),0)</f>
        <v>2</v>
      </c>
      <c r="AB25" s="21">
        <f>Z25-AA25</f>
        <v>1</v>
      </c>
      <c r="AC25" s="21" t="str">
        <f>IF(Z25=AA25,Z25,"")</f>
        <v/>
      </c>
      <c r="AD25" s="21">
        <f>IF(Z25-AA25=1,AA25,"")</f>
        <v>2</v>
      </c>
      <c r="AE25" s="21" t="str">
        <f>IF(Z25-AA25=2,AA25,"")</f>
        <v/>
      </c>
      <c r="AF25" s="21" t="str">
        <f>IF(Z25-AA25&gt;2,Z25-2,"")</f>
        <v/>
      </c>
      <c r="AG25" s="21" t="str">
        <f>IF(AA25-Z25=1,Z25,"")</f>
        <v/>
      </c>
      <c r="AH25" s="21" t="str">
        <f>IF(AA25-Z25=2,AA25-1,"")</f>
        <v/>
      </c>
      <c r="AI25" s="65" t="str">
        <f>IF(AA25-Z25&gt;2,Z25+2,"")</f>
        <v/>
      </c>
    </row>
    <row r="26" spans="1:35" ht="16.5" customHeight="1" x14ac:dyDescent="0.2">
      <c r="A26" s="63">
        <v>24</v>
      </c>
      <c r="B26" s="32">
        <v>30</v>
      </c>
      <c r="C26" s="32"/>
      <c r="D26" s="20">
        <f>SUM(AC26:AI26)</f>
        <v>2</v>
      </c>
      <c r="E26" s="54" t="s">
        <v>887</v>
      </c>
      <c r="F26" s="55" t="s">
        <v>876</v>
      </c>
      <c r="G26" s="55" t="s">
        <v>872</v>
      </c>
      <c r="H26" s="55" t="s">
        <v>105</v>
      </c>
      <c r="I26" s="55" t="s">
        <v>29</v>
      </c>
      <c r="J26" s="55" t="s">
        <v>87</v>
      </c>
      <c r="K26" s="55" t="s">
        <v>31</v>
      </c>
      <c r="L26" s="55" t="s">
        <v>33</v>
      </c>
      <c r="M26" s="55" t="s">
        <v>33</v>
      </c>
      <c r="N26" s="55" t="s">
        <v>33</v>
      </c>
      <c r="O26" s="55" t="s">
        <v>33</v>
      </c>
      <c r="P26" s="56" t="s">
        <v>33</v>
      </c>
      <c r="Q26" s="55" t="s">
        <v>33</v>
      </c>
      <c r="R26" s="55" t="s">
        <v>33</v>
      </c>
      <c r="S26" s="55" t="s">
        <v>35</v>
      </c>
      <c r="T26" s="55" t="s">
        <v>33</v>
      </c>
      <c r="U26" s="55" t="s">
        <v>33</v>
      </c>
      <c r="V26" s="55" t="s">
        <v>33</v>
      </c>
      <c r="W26" s="55" t="s">
        <v>33</v>
      </c>
      <c r="X26" s="62">
        <v>3</v>
      </c>
      <c r="Y26" s="64"/>
      <c r="Z26" s="21">
        <f>ROUND((A26/$B$1+0.49),0)</f>
        <v>2</v>
      </c>
      <c r="AA26" s="21">
        <f>ROUND((B26/$B$1+0.49),0)</f>
        <v>2</v>
      </c>
      <c r="AB26" s="21">
        <f>Z26-AA26</f>
        <v>0</v>
      </c>
      <c r="AC26" s="21">
        <f>IF(Z26=AA26,Z26,"")</f>
        <v>2</v>
      </c>
      <c r="AD26" s="21" t="str">
        <f>IF(Z26-AA26=1,AA26,"")</f>
        <v/>
      </c>
      <c r="AE26" s="21" t="str">
        <f>IF(Z26-AA26=2,AA26,"")</f>
        <v/>
      </c>
      <c r="AF26" s="21" t="str">
        <f>IF(Z26-AA26&gt;2,Z26-2,"")</f>
        <v/>
      </c>
      <c r="AG26" s="21" t="str">
        <f>IF(AA26-Z26=1,Z26,"")</f>
        <v/>
      </c>
      <c r="AH26" s="21" t="str">
        <f>IF(AA26-Z26=2,AA26-1,"")</f>
        <v/>
      </c>
      <c r="AI26" s="65" t="str">
        <f>IF(AA26-Z26&gt;2,Z26+2,"")</f>
        <v/>
      </c>
    </row>
    <row r="27" spans="1:35" ht="16.5" customHeight="1" x14ac:dyDescent="0.2">
      <c r="A27" s="63">
        <v>54</v>
      </c>
      <c r="B27" s="32">
        <v>18</v>
      </c>
      <c r="C27" s="21"/>
      <c r="D27" s="20">
        <f>SUM(AC27:AI27)</f>
        <v>2</v>
      </c>
      <c r="E27" s="57" t="s">
        <v>302</v>
      </c>
      <c r="F27" s="58" t="s">
        <v>43</v>
      </c>
      <c r="G27" s="58" t="s">
        <v>873</v>
      </c>
      <c r="H27" s="58" t="s">
        <v>201</v>
      </c>
      <c r="I27" s="58" t="s">
        <v>57</v>
      </c>
      <c r="J27" s="58" t="s">
        <v>69</v>
      </c>
      <c r="K27" s="58" t="s">
        <v>46</v>
      </c>
      <c r="L27" s="58" t="s">
        <v>33</v>
      </c>
      <c r="M27" s="58" t="s">
        <v>33</v>
      </c>
      <c r="N27" s="58" t="s">
        <v>33</v>
      </c>
      <c r="O27" s="58" t="s">
        <v>33</v>
      </c>
      <c r="P27" s="56" t="s">
        <v>33</v>
      </c>
      <c r="Q27" s="58" t="s">
        <v>33</v>
      </c>
      <c r="R27" s="58" t="s">
        <v>34</v>
      </c>
      <c r="S27" s="58" t="s">
        <v>33</v>
      </c>
      <c r="T27" s="58" t="s">
        <v>33</v>
      </c>
      <c r="U27" s="58" t="s">
        <v>33</v>
      </c>
      <c r="V27" s="58" t="s">
        <v>33</v>
      </c>
      <c r="W27" s="58" t="s">
        <v>33</v>
      </c>
      <c r="X27" s="62">
        <v>5</v>
      </c>
      <c r="Y27" s="64"/>
      <c r="Z27" s="21">
        <f>ROUND((A27/$B$1+0.49),0)</f>
        <v>4</v>
      </c>
      <c r="AA27" s="21">
        <f>ROUND((B27/$B$1+0.49),0)</f>
        <v>2</v>
      </c>
      <c r="AB27" s="21">
        <f>Z27-AA27</f>
        <v>2</v>
      </c>
      <c r="AC27" s="21" t="str">
        <f>IF(Z27=AA27,Z27,"")</f>
        <v/>
      </c>
      <c r="AD27" s="21" t="str">
        <f>IF(Z27-AA27=1,AA27,"")</f>
        <v/>
      </c>
      <c r="AE27" s="21">
        <f>IF(Z27-AA27=2,AA27,"")</f>
        <v>2</v>
      </c>
      <c r="AF27" s="21" t="str">
        <f>IF(Z27-AA27&gt;2,Z27-2,"")</f>
        <v/>
      </c>
      <c r="AG27" s="21" t="str">
        <f>IF(AA27-Z27=1,Z27,"")</f>
        <v/>
      </c>
      <c r="AH27" s="21" t="str">
        <f>IF(AA27-Z27=2,AA27-1,"")</f>
        <v/>
      </c>
      <c r="AI27" s="65" t="str">
        <f>IF(AA27-Z27&gt;2,Z27+2,"")</f>
        <v/>
      </c>
    </row>
    <row r="28" spans="1:35" ht="16.5" customHeight="1" x14ac:dyDescent="0.2">
      <c r="A28" s="63">
        <v>45</v>
      </c>
      <c r="B28" s="32">
        <v>17</v>
      </c>
      <c r="C28" s="32"/>
      <c r="D28" s="20">
        <f>SUM(AC28:AI28)</f>
        <v>2</v>
      </c>
      <c r="E28" s="57" t="s">
        <v>877</v>
      </c>
      <c r="F28" s="58" t="s">
        <v>43</v>
      </c>
      <c r="G28" s="58" t="s">
        <v>872</v>
      </c>
      <c r="H28" s="58" t="s">
        <v>76</v>
      </c>
      <c r="I28" s="58" t="s">
        <v>57</v>
      </c>
      <c r="J28" s="58" t="s">
        <v>69</v>
      </c>
      <c r="K28" s="58" t="s">
        <v>46</v>
      </c>
      <c r="L28" s="58" t="s">
        <v>33</v>
      </c>
      <c r="M28" s="58" t="s">
        <v>33</v>
      </c>
      <c r="N28" s="58" t="s">
        <v>33</v>
      </c>
      <c r="O28" s="58" t="s">
        <v>33</v>
      </c>
      <c r="P28" s="56" t="s">
        <v>33</v>
      </c>
      <c r="Q28" s="58" t="s">
        <v>33</v>
      </c>
      <c r="R28" s="58" t="s">
        <v>34</v>
      </c>
      <c r="S28" s="58" t="s">
        <v>33</v>
      </c>
      <c r="T28" s="58" t="s">
        <v>17</v>
      </c>
      <c r="U28" s="58" t="s">
        <v>33</v>
      </c>
      <c r="V28" s="58" t="s">
        <v>825</v>
      </c>
      <c r="W28" s="58" t="s">
        <v>33</v>
      </c>
      <c r="X28" s="62">
        <v>5.5</v>
      </c>
      <c r="Y28" s="64"/>
      <c r="Z28" s="21">
        <f>ROUND((A28/$B$1+0.49),0)</f>
        <v>3</v>
      </c>
      <c r="AA28" s="21">
        <f>ROUND((B28/$B$1+0.49),0)</f>
        <v>2</v>
      </c>
      <c r="AB28" s="21">
        <f>Z28-AA28</f>
        <v>1</v>
      </c>
      <c r="AC28" s="21" t="str">
        <f>IF(Z28=AA28,Z28,"")</f>
        <v/>
      </c>
      <c r="AD28" s="21">
        <f>IF(Z28-AA28=1,AA28,"")</f>
        <v>2</v>
      </c>
      <c r="AE28" s="21" t="str">
        <f>IF(Z28-AA28=2,AA28,"")</f>
        <v/>
      </c>
      <c r="AF28" s="21" t="str">
        <f>IF(Z28-AA28&gt;2,Z28-2,"")</f>
        <v/>
      </c>
      <c r="AG28" s="21" t="str">
        <f>IF(AA28-Z28=1,Z28,"")</f>
        <v/>
      </c>
      <c r="AH28" s="21" t="str">
        <f>IF(AA28-Z28=2,AA28-1,"")</f>
        <v/>
      </c>
      <c r="AI28" s="65" t="str">
        <f>IF(AA28-Z28&gt;2,Z28+2,"")</f>
        <v/>
      </c>
    </row>
    <row r="29" spans="1:35" ht="16.5" customHeight="1" x14ac:dyDescent="0.2">
      <c r="A29" s="63">
        <v>31</v>
      </c>
      <c r="B29" s="32">
        <v>23</v>
      </c>
      <c r="C29" s="21"/>
      <c r="D29" s="20">
        <f>SUM(AC29:AI29)</f>
        <v>2</v>
      </c>
      <c r="E29" s="54" t="s">
        <v>879</v>
      </c>
      <c r="F29" s="55" t="s">
        <v>1161</v>
      </c>
      <c r="G29" s="55" t="s">
        <v>873</v>
      </c>
      <c r="H29" s="55" t="s">
        <v>175</v>
      </c>
      <c r="I29" s="55" t="s">
        <v>29</v>
      </c>
      <c r="J29" s="55" t="s">
        <v>30</v>
      </c>
      <c r="K29" s="55" t="s">
        <v>82</v>
      </c>
      <c r="L29" s="55" t="s">
        <v>32</v>
      </c>
      <c r="M29" s="55" t="s">
        <v>33</v>
      </c>
      <c r="N29" s="55" t="s">
        <v>33</v>
      </c>
      <c r="O29" s="55" t="s">
        <v>33</v>
      </c>
      <c r="P29" s="56" t="s">
        <v>33</v>
      </c>
      <c r="Q29" s="55" t="s">
        <v>33</v>
      </c>
      <c r="R29" s="55" t="s">
        <v>34</v>
      </c>
      <c r="S29" s="55" t="s">
        <v>79</v>
      </c>
      <c r="T29" s="55" t="s">
        <v>33</v>
      </c>
      <c r="U29" s="55" t="s">
        <v>33</v>
      </c>
      <c r="V29" s="55" t="s">
        <v>33</v>
      </c>
      <c r="W29" s="55" t="s">
        <v>33</v>
      </c>
      <c r="X29" s="62">
        <v>7</v>
      </c>
      <c r="Y29" s="64"/>
      <c r="Z29" s="21">
        <f>ROUND((A29/$B$1+0.49),0)</f>
        <v>3</v>
      </c>
      <c r="AA29" s="21">
        <f>ROUND((B29/$B$1+0.49),0)</f>
        <v>2</v>
      </c>
      <c r="AB29" s="21">
        <f>Z29-AA29</f>
        <v>1</v>
      </c>
      <c r="AC29" s="21" t="str">
        <f>IF(Z29=AA29,Z29,"")</f>
        <v/>
      </c>
      <c r="AD29" s="21">
        <f>IF(Z29-AA29=1,AA29,"")</f>
        <v>2</v>
      </c>
      <c r="AE29" s="21" t="str">
        <f>IF(Z29-AA29=2,AA29,"")</f>
        <v/>
      </c>
      <c r="AF29" s="21" t="str">
        <f>IF(Z29-AA29&gt;2,Z29-2,"")</f>
        <v/>
      </c>
      <c r="AG29" s="21" t="str">
        <f>IF(AA29-Z29=1,Z29,"")</f>
        <v/>
      </c>
      <c r="AH29" s="21" t="str">
        <f>IF(AA29-Z29=2,AA29-1,"")</f>
        <v/>
      </c>
      <c r="AI29" s="65" t="str">
        <f>IF(AA29-Z29&gt;2,Z29+2,"")</f>
        <v/>
      </c>
    </row>
    <row r="30" spans="1:35" ht="16.5" customHeight="1" x14ac:dyDescent="0.2">
      <c r="A30" s="63">
        <v>31</v>
      </c>
      <c r="B30" s="32">
        <v>32</v>
      </c>
      <c r="C30" s="32"/>
      <c r="D30" s="20">
        <f>SUM(AC30:AI30)</f>
        <v>3</v>
      </c>
      <c r="E30" s="54" t="s">
        <v>183</v>
      </c>
      <c r="F30" s="55" t="s">
        <v>37</v>
      </c>
      <c r="G30" s="55" t="s">
        <v>873</v>
      </c>
      <c r="H30" s="55" t="s">
        <v>122</v>
      </c>
      <c r="I30" s="55" t="s">
        <v>29</v>
      </c>
      <c r="J30" s="55" t="s">
        <v>30</v>
      </c>
      <c r="K30" s="55" t="s">
        <v>39</v>
      </c>
      <c r="L30" s="55" t="s">
        <v>32</v>
      </c>
      <c r="M30" s="55" t="s">
        <v>14</v>
      </c>
      <c r="N30" s="55" t="s">
        <v>33</v>
      </c>
      <c r="O30" s="55" t="s">
        <v>33</v>
      </c>
      <c r="P30" s="56" t="s">
        <v>33</v>
      </c>
      <c r="Q30" s="55" t="s">
        <v>33</v>
      </c>
      <c r="R30" s="55" t="s">
        <v>33</v>
      </c>
      <c r="S30" s="55" t="s">
        <v>33</v>
      </c>
      <c r="T30" s="55" t="s">
        <v>33</v>
      </c>
      <c r="U30" s="55" t="s">
        <v>33</v>
      </c>
      <c r="V30" s="55" t="s">
        <v>33</v>
      </c>
      <c r="W30" s="55" t="s">
        <v>33</v>
      </c>
      <c r="X30" s="61">
        <v>0</v>
      </c>
      <c r="Y30" s="64"/>
      <c r="Z30" s="21">
        <f>ROUND((A30/$B$1+0.49),0)</f>
        <v>3</v>
      </c>
      <c r="AA30" s="21">
        <f>ROUND((B30/$B$1+0.49),0)</f>
        <v>3</v>
      </c>
      <c r="AB30" s="21">
        <f>Z30-AA30</f>
        <v>0</v>
      </c>
      <c r="AC30" s="21">
        <f>IF(Z30=AA30,Z30,"")</f>
        <v>3</v>
      </c>
      <c r="AD30" s="21" t="str">
        <f>IF(Z30-AA30=1,AA30,"")</f>
        <v/>
      </c>
      <c r="AE30" s="21" t="str">
        <f>IF(Z30-AA30=2,AA30,"")</f>
        <v/>
      </c>
      <c r="AF30" s="21" t="str">
        <f>IF(Z30-AA30&gt;2,Z30-2,"")</f>
        <v/>
      </c>
      <c r="AG30" s="21" t="str">
        <f>IF(AA30-Z30=1,Z30,"")</f>
        <v/>
      </c>
      <c r="AH30" s="21" t="str">
        <f>IF(AA30-Z30=2,AA30-1,"")</f>
        <v/>
      </c>
      <c r="AI30" s="65" t="str">
        <f>IF(AA30-Z30&gt;2,Z30+2,"")</f>
        <v/>
      </c>
    </row>
    <row r="31" spans="1:35" ht="16.5" customHeight="1" x14ac:dyDescent="0.2">
      <c r="A31" s="63">
        <v>32</v>
      </c>
      <c r="B31" s="32">
        <v>39</v>
      </c>
      <c r="C31" s="21"/>
      <c r="D31" s="20">
        <f>SUM(AC31:AI31)</f>
        <v>3</v>
      </c>
      <c r="E31" s="57" t="s">
        <v>298</v>
      </c>
      <c r="F31" s="58" t="s">
        <v>43</v>
      </c>
      <c r="G31" s="58" t="s">
        <v>873</v>
      </c>
      <c r="H31" s="58" t="s">
        <v>120</v>
      </c>
      <c r="I31" s="58" t="s">
        <v>57</v>
      </c>
      <c r="J31" s="58" t="s">
        <v>69</v>
      </c>
      <c r="K31" s="58" t="s">
        <v>68</v>
      </c>
      <c r="L31" s="58" t="s">
        <v>33</v>
      </c>
      <c r="M31" s="58" t="s">
        <v>33</v>
      </c>
      <c r="N31" s="58" t="s">
        <v>33</v>
      </c>
      <c r="O31" s="58" t="s">
        <v>33</v>
      </c>
      <c r="P31" s="56" t="s">
        <v>33</v>
      </c>
      <c r="Q31" s="58" t="s">
        <v>33</v>
      </c>
      <c r="R31" s="58" t="s">
        <v>33</v>
      </c>
      <c r="S31" s="58" t="s">
        <v>33</v>
      </c>
      <c r="T31" s="58" t="s">
        <v>33</v>
      </c>
      <c r="U31" s="58" t="s">
        <v>33</v>
      </c>
      <c r="V31" s="58" t="s">
        <v>33</v>
      </c>
      <c r="W31" s="58" t="s">
        <v>33</v>
      </c>
      <c r="X31" s="61">
        <v>0</v>
      </c>
      <c r="Y31" s="64"/>
      <c r="Z31" s="21">
        <f>ROUND((A31/$B$1+0.49),0)</f>
        <v>3</v>
      </c>
      <c r="AA31" s="21">
        <f>ROUND((B31/$B$1+0.49),0)</f>
        <v>3</v>
      </c>
      <c r="AB31" s="21">
        <f>Z31-AA31</f>
        <v>0</v>
      </c>
      <c r="AC31" s="21">
        <f>IF(Z31=AA31,Z31,"")</f>
        <v>3</v>
      </c>
      <c r="AD31" s="21" t="str">
        <f>IF(Z31-AA31=1,AA31,"")</f>
        <v/>
      </c>
      <c r="AE31" s="21" t="str">
        <f>IF(Z31-AA31=2,AA31,"")</f>
        <v/>
      </c>
      <c r="AF31" s="21" t="str">
        <f>IF(Z31-AA31&gt;2,Z31-2,"")</f>
        <v/>
      </c>
      <c r="AG31" s="21" t="str">
        <f>IF(AA31-Z31=1,Z31,"")</f>
        <v/>
      </c>
      <c r="AH31" s="21" t="str">
        <f>IF(AA31-Z31=2,AA31-1,"")</f>
        <v/>
      </c>
      <c r="AI31" s="65" t="str">
        <f>IF(AA31-Z31&gt;2,Z31+2,"")</f>
        <v/>
      </c>
    </row>
    <row r="32" spans="1:35" ht="16.5" customHeight="1" x14ac:dyDescent="0.2">
      <c r="A32" s="63">
        <v>33</v>
      </c>
      <c r="B32" s="32">
        <v>40</v>
      </c>
      <c r="C32" s="21"/>
      <c r="D32" s="20">
        <f>SUM(AC32:AI32)</f>
        <v>3</v>
      </c>
      <c r="E32" s="57" t="s">
        <v>104</v>
      </c>
      <c r="F32" s="58" t="s">
        <v>43</v>
      </c>
      <c r="G32" s="58" t="s">
        <v>873</v>
      </c>
      <c r="H32" s="58" t="s">
        <v>123</v>
      </c>
      <c r="I32" s="58" t="s">
        <v>29</v>
      </c>
      <c r="J32" s="58" t="s">
        <v>69</v>
      </c>
      <c r="K32" s="58" t="s">
        <v>68</v>
      </c>
      <c r="L32" s="58" t="s">
        <v>33</v>
      </c>
      <c r="M32" s="58" t="s">
        <v>33</v>
      </c>
      <c r="N32" s="58" t="s">
        <v>33</v>
      </c>
      <c r="O32" s="58" t="s">
        <v>33</v>
      </c>
      <c r="P32" s="56" t="s">
        <v>33</v>
      </c>
      <c r="Q32" s="58" t="s">
        <v>33</v>
      </c>
      <c r="R32" s="58" t="s">
        <v>33</v>
      </c>
      <c r="S32" s="58" t="s">
        <v>33</v>
      </c>
      <c r="T32" s="58" t="s">
        <v>33</v>
      </c>
      <c r="U32" s="58" t="s">
        <v>33</v>
      </c>
      <c r="V32" s="58" t="s">
        <v>33</v>
      </c>
      <c r="W32" s="58" t="s">
        <v>33</v>
      </c>
      <c r="X32" s="61">
        <v>0</v>
      </c>
      <c r="Y32" s="64"/>
      <c r="Z32" s="21">
        <f>ROUND((A32/$B$1+0.49),0)</f>
        <v>3</v>
      </c>
      <c r="AA32" s="21">
        <f>ROUND((B32/$B$1+0.49),0)</f>
        <v>3</v>
      </c>
      <c r="AB32" s="21">
        <f>Z32-AA32</f>
        <v>0</v>
      </c>
      <c r="AC32" s="21">
        <f>IF(Z32=AA32,Z32,"")</f>
        <v>3</v>
      </c>
      <c r="AD32" s="21" t="str">
        <f>IF(Z32-AA32=1,AA32,"")</f>
        <v/>
      </c>
      <c r="AE32" s="21" t="str">
        <f>IF(Z32-AA32=2,AA32,"")</f>
        <v/>
      </c>
      <c r="AF32" s="21" t="str">
        <f>IF(Z32-AA32&gt;2,Z32-2,"")</f>
        <v/>
      </c>
      <c r="AG32" s="21" t="str">
        <f>IF(AA32-Z32=1,Z32,"")</f>
        <v/>
      </c>
      <c r="AH32" s="21" t="str">
        <f>IF(AA32-Z32=2,AA32-1,"")</f>
        <v/>
      </c>
      <c r="AI32" s="65" t="str">
        <f>IF(AA32-Z32&gt;2,Z32+2,"")</f>
        <v/>
      </c>
    </row>
    <row r="33" spans="1:35" ht="16.5" customHeight="1" x14ac:dyDescent="0.2">
      <c r="A33" s="63">
        <v>41</v>
      </c>
      <c r="B33" s="32">
        <v>41</v>
      </c>
      <c r="C33" s="32"/>
      <c r="D33" s="20">
        <f>SUM(AC33:AI33)</f>
        <v>3</v>
      </c>
      <c r="E33" s="57" t="s">
        <v>212</v>
      </c>
      <c r="F33" s="58" t="s">
        <v>43</v>
      </c>
      <c r="G33" s="58" t="s">
        <v>872</v>
      </c>
      <c r="H33" s="58" t="s">
        <v>51</v>
      </c>
      <c r="I33" s="58" t="s">
        <v>29</v>
      </c>
      <c r="J33" s="58" t="s">
        <v>69</v>
      </c>
      <c r="K33" s="58" t="s">
        <v>68</v>
      </c>
      <c r="L33" s="58" t="s">
        <v>33</v>
      </c>
      <c r="M33" s="58" t="s">
        <v>33</v>
      </c>
      <c r="N33" s="58" t="s">
        <v>33</v>
      </c>
      <c r="O33" s="58" t="s">
        <v>33</v>
      </c>
      <c r="P33" s="56" t="s">
        <v>33</v>
      </c>
      <c r="Q33" s="58" t="s">
        <v>33</v>
      </c>
      <c r="R33" s="58" t="s">
        <v>33</v>
      </c>
      <c r="S33" s="58" t="s">
        <v>33</v>
      </c>
      <c r="T33" s="58" t="s">
        <v>33</v>
      </c>
      <c r="U33" s="58" t="s">
        <v>33</v>
      </c>
      <c r="V33" s="58" t="s">
        <v>33</v>
      </c>
      <c r="W33" s="58" t="s">
        <v>33</v>
      </c>
      <c r="X33" s="61">
        <v>0</v>
      </c>
      <c r="Y33" s="64"/>
      <c r="Z33" s="21">
        <f>ROUND((A33/$B$1+0.49),0)</f>
        <v>3</v>
      </c>
      <c r="AA33" s="21">
        <f>ROUND((B33/$B$1+0.49),0)</f>
        <v>3</v>
      </c>
      <c r="AB33" s="21">
        <f>Z33-AA33</f>
        <v>0</v>
      </c>
      <c r="AC33" s="21">
        <f>IF(Z33=AA33,Z33,"")</f>
        <v>3</v>
      </c>
      <c r="AD33" s="21" t="str">
        <f>IF(Z33-AA33=1,AA33,"")</f>
        <v/>
      </c>
      <c r="AE33" s="21" t="str">
        <f>IF(Z33-AA33=2,AA33,"")</f>
        <v/>
      </c>
      <c r="AF33" s="21" t="str">
        <f>IF(Z33-AA33&gt;2,Z33-2,"")</f>
        <v/>
      </c>
      <c r="AG33" s="21" t="str">
        <f>IF(AA33-Z33=1,Z33,"")</f>
        <v/>
      </c>
      <c r="AH33" s="21" t="str">
        <f>IF(AA33-Z33=2,AA33-1,"")</f>
        <v/>
      </c>
      <c r="AI33" s="65" t="str">
        <f>IF(AA33-Z33&gt;2,Z33+2,"")</f>
        <v/>
      </c>
    </row>
    <row r="34" spans="1:35" ht="16.5" customHeight="1" x14ac:dyDescent="0.2">
      <c r="A34" s="63">
        <v>41</v>
      </c>
      <c r="B34" s="32">
        <v>42</v>
      </c>
      <c r="C34" s="32"/>
      <c r="D34" s="20">
        <f>SUM(AC34:AI34)</f>
        <v>3</v>
      </c>
      <c r="E34" s="57" t="s">
        <v>307</v>
      </c>
      <c r="F34" s="58" t="s">
        <v>43</v>
      </c>
      <c r="G34" s="58" t="s">
        <v>873</v>
      </c>
      <c r="H34" s="58" t="s">
        <v>65</v>
      </c>
      <c r="I34" s="58" t="s">
        <v>57</v>
      </c>
      <c r="J34" s="58" t="s">
        <v>69</v>
      </c>
      <c r="K34" s="58" t="s">
        <v>68</v>
      </c>
      <c r="L34" s="58" t="s">
        <v>33</v>
      </c>
      <c r="M34" s="58" t="s">
        <v>33</v>
      </c>
      <c r="N34" s="58" t="s">
        <v>33</v>
      </c>
      <c r="O34" s="58" t="s">
        <v>33</v>
      </c>
      <c r="P34" s="56" t="s">
        <v>33</v>
      </c>
      <c r="Q34" s="58" t="s">
        <v>33</v>
      </c>
      <c r="R34" s="58" t="s">
        <v>33</v>
      </c>
      <c r="S34" s="58" t="s">
        <v>33</v>
      </c>
      <c r="T34" s="58" t="s">
        <v>33</v>
      </c>
      <c r="U34" s="58" t="s">
        <v>33</v>
      </c>
      <c r="V34" s="58" t="s">
        <v>33</v>
      </c>
      <c r="W34" s="58" t="s">
        <v>33</v>
      </c>
      <c r="X34" s="61">
        <v>0</v>
      </c>
      <c r="Y34" s="64"/>
      <c r="Z34" s="21">
        <f>ROUND((A34/$B$1+0.49),0)</f>
        <v>3</v>
      </c>
      <c r="AA34" s="21">
        <f>ROUND((B34/$B$1+0.49),0)</f>
        <v>3</v>
      </c>
      <c r="AB34" s="21">
        <f>Z34-AA34</f>
        <v>0</v>
      </c>
      <c r="AC34" s="21">
        <f>IF(Z34=AA34,Z34,"")</f>
        <v>3</v>
      </c>
      <c r="AD34" s="21" t="str">
        <f>IF(Z34-AA34=1,AA34,"")</f>
        <v/>
      </c>
      <c r="AE34" s="21" t="str">
        <f>IF(Z34-AA34=2,AA34,"")</f>
        <v/>
      </c>
      <c r="AF34" s="21" t="str">
        <f>IF(Z34-AA34&gt;2,Z34-2,"")</f>
        <v/>
      </c>
      <c r="AG34" s="21" t="str">
        <f>IF(AA34-Z34=1,Z34,"")</f>
        <v/>
      </c>
      <c r="AH34" s="21" t="str">
        <f>IF(AA34-Z34=2,AA34-1,"")</f>
        <v/>
      </c>
      <c r="AI34" s="65" t="str">
        <f>IF(AA34-Z34&gt;2,Z34+2,"")</f>
        <v/>
      </c>
    </row>
    <row r="35" spans="1:35" ht="16.5" customHeight="1" x14ac:dyDescent="0.2">
      <c r="A35" s="63">
        <v>7</v>
      </c>
      <c r="B35" s="32">
        <v>47</v>
      </c>
      <c r="C35" s="21"/>
      <c r="D35" s="20">
        <f>SUM(AC35:AI35)</f>
        <v>3</v>
      </c>
      <c r="E35" s="54" t="s">
        <v>217</v>
      </c>
      <c r="F35" s="55" t="s">
        <v>37</v>
      </c>
      <c r="G35" s="55" t="s">
        <v>873</v>
      </c>
      <c r="H35" s="55" t="s">
        <v>64</v>
      </c>
      <c r="I35" s="55" t="s">
        <v>29</v>
      </c>
      <c r="J35" s="55" t="s">
        <v>30</v>
      </c>
      <c r="K35" s="55" t="s">
        <v>33</v>
      </c>
      <c r="L35" s="55" t="s">
        <v>49</v>
      </c>
      <c r="M35" s="55" t="s">
        <v>33</v>
      </c>
      <c r="N35" s="55" t="s">
        <v>33</v>
      </c>
      <c r="O35" s="55" t="s">
        <v>33</v>
      </c>
      <c r="P35" s="56" t="s">
        <v>33</v>
      </c>
      <c r="Q35" s="55" t="s">
        <v>33</v>
      </c>
      <c r="R35" s="55" t="s">
        <v>33</v>
      </c>
      <c r="S35" s="55" t="s">
        <v>33</v>
      </c>
      <c r="T35" s="55" t="s">
        <v>33</v>
      </c>
      <c r="U35" s="55" t="s">
        <v>33</v>
      </c>
      <c r="V35" s="55" t="s">
        <v>33</v>
      </c>
      <c r="W35" s="55" t="s">
        <v>33</v>
      </c>
      <c r="X35" s="61">
        <v>0</v>
      </c>
      <c r="Y35" s="64"/>
      <c r="Z35" s="21">
        <f>ROUND((A35/$B$1+0.49),0)</f>
        <v>1</v>
      </c>
      <c r="AA35" s="21">
        <f>ROUND((B35/$B$1+0.49),0)</f>
        <v>4</v>
      </c>
      <c r="AB35" s="21">
        <f>Z35-AA35</f>
        <v>-3</v>
      </c>
      <c r="AC35" s="21" t="str">
        <f>IF(Z35=AA35,Z35,"")</f>
        <v/>
      </c>
      <c r="AD35" s="21" t="str">
        <f>IF(Z35-AA35=1,AA35,"")</f>
        <v/>
      </c>
      <c r="AE35" s="21" t="str">
        <f>IF(Z35-AA35=2,AA35,"")</f>
        <v/>
      </c>
      <c r="AF35" s="21" t="str">
        <f>IF(Z35-AA35&gt;2,Z35-2,"")</f>
        <v/>
      </c>
      <c r="AG35" s="21" t="str">
        <f>IF(AA35-Z35=1,Z35,"")</f>
        <v/>
      </c>
      <c r="AH35" s="21" t="str">
        <f>IF(AA35-Z35=2,AA35-1,"")</f>
        <v/>
      </c>
      <c r="AI35" s="65">
        <f>IF(AA35-Z35&gt;2,Z35+2,"")</f>
        <v>3</v>
      </c>
    </row>
    <row r="36" spans="1:35" ht="16.5" customHeight="1" x14ac:dyDescent="0.2">
      <c r="A36" s="63">
        <v>45</v>
      </c>
      <c r="B36" s="32">
        <v>52</v>
      </c>
      <c r="C36" s="21"/>
      <c r="D36" s="20">
        <f>SUM(AC36:AI36)</f>
        <v>3</v>
      </c>
      <c r="E36" s="54" t="s">
        <v>313</v>
      </c>
      <c r="F36" s="55" t="s">
        <v>37</v>
      </c>
      <c r="G36" s="55" t="s">
        <v>873</v>
      </c>
      <c r="H36" s="55" t="s">
        <v>73</v>
      </c>
      <c r="I36" s="55" t="s">
        <v>29</v>
      </c>
      <c r="J36" s="55" t="s">
        <v>87</v>
      </c>
      <c r="K36" s="55" t="s">
        <v>82</v>
      </c>
      <c r="L36" s="55" t="s">
        <v>32</v>
      </c>
      <c r="M36" s="55" t="s">
        <v>33</v>
      </c>
      <c r="N36" s="55" t="s">
        <v>33</v>
      </c>
      <c r="O36" s="55" t="s">
        <v>33</v>
      </c>
      <c r="P36" s="56" t="s">
        <v>33</v>
      </c>
      <c r="Q36" s="55" t="s">
        <v>33</v>
      </c>
      <c r="R36" s="55" t="s">
        <v>33</v>
      </c>
      <c r="S36" s="55" t="s">
        <v>33</v>
      </c>
      <c r="T36" s="55" t="s">
        <v>33</v>
      </c>
      <c r="U36" s="55" t="s">
        <v>33</v>
      </c>
      <c r="V36" s="55" t="s">
        <v>33</v>
      </c>
      <c r="W36" s="55" t="s">
        <v>33</v>
      </c>
      <c r="X36" s="61">
        <v>0</v>
      </c>
      <c r="Y36" s="64"/>
      <c r="Z36" s="21">
        <f>ROUND((A36/$B$1+0.49),0)</f>
        <v>3</v>
      </c>
      <c r="AA36" s="21">
        <f>ROUND((B36/$B$1+0.49),0)</f>
        <v>4</v>
      </c>
      <c r="AB36" s="21">
        <f>Z36-AA36</f>
        <v>-1</v>
      </c>
      <c r="AC36" s="21" t="str">
        <f>IF(Z36=AA36,Z36,"")</f>
        <v/>
      </c>
      <c r="AD36" s="21" t="str">
        <f>IF(Z36-AA36=1,AA36,"")</f>
        <v/>
      </c>
      <c r="AE36" s="21" t="str">
        <f>IF(Z36-AA36=2,AA36,"")</f>
        <v/>
      </c>
      <c r="AF36" s="21" t="str">
        <f>IF(Z36-AA36&gt;2,Z36-2,"")</f>
        <v/>
      </c>
      <c r="AG36" s="21">
        <f>IF(AA36-Z36=1,Z36,"")</f>
        <v>3</v>
      </c>
      <c r="AH36" s="21" t="str">
        <f>IF(AA36-Z36=2,AA36-1,"")</f>
        <v/>
      </c>
      <c r="AI36" s="65" t="str">
        <f>IF(AA36-Z36&gt;2,Z36+2,"")</f>
        <v/>
      </c>
    </row>
    <row r="37" spans="1:35" ht="16.5" customHeight="1" x14ac:dyDescent="0.2">
      <c r="A37" s="63">
        <v>69</v>
      </c>
      <c r="B37" s="32">
        <v>20</v>
      </c>
      <c r="C37" s="21"/>
      <c r="D37" s="20">
        <f>SUM(AC37:AI37)</f>
        <v>3</v>
      </c>
      <c r="E37" s="57" t="s">
        <v>72</v>
      </c>
      <c r="F37" s="58" t="s">
        <v>43</v>
      </c>
      <c r="G37" s="58" t="s">
        <v>33</v>
      </c>
      <c r="H37" s="58" t="s">
        <v>323</v>
      </c>
      <c r="I37" s="58" t="s">
        <v>57</v>
      </c>
      <c r="J37" s="58" t="s">
        <v>69</v>
      </c>
      <c r="K37" s="58" t="s">
        <v>46</v>
      </c>
      <c r="L37" s="58" t="s">
        <v>33</v>
      </c>
      <c r="M37" s="58" t="s">
        <v>33</v>
      </c>
      <c r="N37" s="58" t="s">
        <v>33</v>
      </c>
      <c r="O37" s="58" t="s">
        <v>33</v>
      </c>
      <c r="P37" s="56" t="s">
        <v>33</v>
      </c>
      <c r="Q37" s="58" t="s">
        <v>33</v>
      </c>
      <c r="R37" s="58" t="s">
        <v>33</v>
      </c>
      <c r="S37" s="58" t="s">
        <v>33</v>
      </c>
      <c r="T37" s="58" t="s">
        <v>33</v>
      </c>
      <c r="U37" s="58" t="s">
        <v>33</v>
      </c>
      <c r="V37" s="58" t="s">
        <v>33</v>
      </c>
      <c r="W37" s="58" t="s">
        <v>19</v>
      </c>
      <c r="X37" s="62">
        <v>0.5</v>
      </c>
      <c r="Y37" s="64"/>
      <c r="Z37" s="21">
        <f>ROUND((A37/$B$1+0.49),0)</f>
        <v>5</v>
      </c>
      <c r="AA37" s="21">
        <f>ROUND((B37/$B$1+0.49),0)</f>
        <v>2</v>
      </c>
      <c r="AB37" s="21">
        <f>Z37-AA37</f>
        <v>3</v>
      </c>
      <c r="AC37" s="21" t="str">
        <f>IF(Z37=AA37,Z37,"")</f>
        <v/>
      </c>
      <c r="AD37" s="21" t="str">
        <f>IF(Z37-AA37=1,AA37,"")</f>
        <v/>
      </c>
      <c r="AE37" s="21" t="str">
        <f>IF(Z37-AA37=2,AA37,"")</f>
        <v/>
      </c>
      <c r="AF37" s="21">
        <f>IF(Z37-AA37&gt;2,Z37-2,"")</f>
        <v>3</v>
      </c>
      <c r="AG37" s="21" t="str">
        <f>IF(AA37-Z37=1,Z37,"")</f>
        <v/>
      </c>
      <c r="AH37" s="21" t="str">
        <f>IF(AA37-Z37=2,AA37-1,"")</f>
        <v/>
      </c>
      <c r="AI37" s="65" t="str">
        <f>IF(AA37-Z37&gt;2,Z37+2,"")</f>
        <v/>
      </c>
    </row>
    <row r="38" spans="1:35" ht="16.5" customHeight="1" x14ac:dyDescent="0.2">
      <c r="A38" s="63">
        <v>43</v>
      </c>
      <c r="B38" s="32">
        <v>31</v>
      </c>
      <c r="C38" s="32"/>
      <c r="D38" s="20">
        <f>SUM(AC38:AI38)</f>
        <v>3</v>
      </c>
      <c r="E38" s="54" t="s">
        <v>641</v>
      </c>
      <c r="F38" s="55" t="s">
        <v>37</v>
      </c>
      <c r="G38" s="55" t="s">
        <v>873</v>
      </c>
      <c r="H38" s="55" t="s">
        <v>110</v>
      </c>
      <c r="I38" s="55" t="s">
        <v>29</v>
      </c>
      <c r="J38" s="55" t="s">
        <v>58</v>
      </c>
      <c r="K38" s="55" t="s">
        <v>39</v>
      </c>
      <c r="L38" s="55" t="s">
        <v>33</v>
      </c>
      <c r="M38" s="55" t="s">
        <v>33</v>
      </c>
      <c r="N38" s="55" t="s">
        <v>33</v>
      </c>
      <c r="O38" s="55" t="s">
        <v>33</v>
      </c>
      <c r="P38" s="56" t="s">
        <v>33</v>
      </c>
      <c r="Q38" s="55" t="s">
        <v>33</v>
      </c>
      <c r="R38" s="55" t="s">
        <v>33</v>
      </c>
      <c r="S38" s="55" t="s">
        <v>33</v>
      </c>
      <c r="T38" s="55" t="s">
        <v>33</v>
      </c>
      <c r="U38" s="55" t="s">
        <v>33</v>
      </c>
      <c r="V38" s="55" t="s">
        <v>33</v>
      </c>
      <c r="W38" s="55" t="s">
        <v>19</v>
      </c>
      <c r="X38" s="62">
        <v>0.5</v>
      </c>
      <c r="Y38" s="64"/>
      <c r="Z38" s="21">
        <f>ROUND((A38/$B$1+0.49),0)</f>
        <v>3</v>
      </c>
      <c r="AA38" s="21">
        <f>ROUND((B38/$B$1+0.49),0)</f>
        <v>3</v>
      </c>
      <c r="AB38" s="21">
        <f>Z38-AA38</f>
        <v>0</v>
      </c>
      <c r="AC38" s="21">
        <f>IF(Z38=AA38,Z38,"")</f>
        <v>3</v>
      </c>
      <c r="AD38" s="21" t="str">
        <f>IF(Z38-AA38=1,AA38,"")</f>
        <v/>
      </c>
      <c r="AE38" s="21" t="str">
        <f>IF(Z38-AA38=2,AA38,"")</f>
        <v/>
      </c>
      <c r="AF38" s="21" t="str">
        <f>IF(Z38-AA38&gt;2,Z38-2,"")</f>
        <v/>
      </c>
      <c r="AG38" s="21" t="str">
        <f>IF(AA38-Z38=1,Z38,"")</f>
        <v/>
      </c>
      <c r="AH38" s="21" t="str">
        <f>IF(AA38-Z38=2,AA38-1,"")</f>
        <v/>
      </c>
      <c r="AI38" s="65" t="str">
        <f>IF(AA38-Z38&gt;2,Z38+2,"")</f>
        <v/>
      </c>
    </row>
    <row r="39" spans="1:35" ht="16.5" customHeight="1" x14ac:dyDescent="0.2">
      <c r="A39" s="63">
        <v>61</v>
      </c>
      <c r="B39" s="32">
        <v>19</v>
      </c>
      <c r="C39" s="21"/>
      <c r="D39" s="20">
        <f>SUM(AC39:AI39)</f>
        <v>3</v>
      </c>
      <c r="E39" s="57" t="s">
        <v>290</v>
      </c>
      <c r="F39" s="58" t="s">
        <v>43</v>
      </c>
      <c r="G39" s="58" t="s">
        <v>872</v>
      </c>
      <c r="H39" s="58" t="s">
        <v>38</v>
      </c>
      <c r="I39" s="58" t="s">
        <v>57</v>
      </c>
      <c r="J39" s="58" t="s">
        <v>69</v>
      </c>
      <c r="K39" s="58" t="s">
        <v>46</v>
      </c>
      <c r="L39" s="58" t="s">
        <v>33</v>
      </c>
      <c r="M39" s="58" t="s">
        <v>33</v>
      </c>
      <c r="N39" s="58" t="s">
        <v>33</v>
      </c>
      <c r="O39" s="58" t="s">
        <v>33</v>
      </c>
      <c r="P39" s="56" t="s">
        <v>33</v>
      </c>
      <c r="Q39" s="58" t="s">
        <v>33</v>
      </c>
      <c r="R39" s="58" t="s">
        <v>41</v>
      </c>
      <c r="S39" s="58" t="s">
        <v>33</v>
      </c>
      <c r="T39" s="58" t="s">
        <v>33</v>
      </c>
      <c r="U39" s="58" t="s">
        <v>33</v>
      </c>
      <c r="V39" s="58" t="s">
        <v>33</v>
      </c>
      <c r="W39" s="58" t="s">
        <v>33</v>
      </c>
      <c r="X39" s="62">
        <v>1</v>
      </c>
      <c r="Y39" s="64"/>
      <c r="Z39" s="21">
        <f>ROUND((A39/$B$1+0.49),0)</f>
        <v>5</v>
      </c>
      <c r="AA39" s="21">
        <f>ROUND((B39/$B$1+0.49),0)</f>
        <v>2</v>
      </c>
      <c r="AB39" s="21">
        <f>Z39-AA39</f>
        <v>3</v>
      </c>
      <c r="AC39" s="21" t="str">
        <f>IF(Z39=AA39,Z39,"")</f>
        <v/>
      </c>
      <c r="AD39" s="21" t="str">
        <f>IF(Z39-AA39=1,AA39,"")</f>
        <v/>
      </c>
      <c r="AE39" s="21" t="str">
        <f>IF(Z39-AA39=2,AA39,"")</f>
        <v/>
      </c>
      <c r="AF39" s="21">
        <f>IF(Z39-AA39&gt;2,Z39-2,"")</f>
        <v>3</v>
      </c>
      <c r="AG39" s="21" t="str">
        <f>IF(AA39-Z39=1,Z39,"")</f>
        <v/>
      </c>
      <c r="AH39" s="21" t="str">
        <f>IF(AA39-Z39=2,AA39-1,"")</f>
        <v/>
      </c>
      <c r="AI39" s="65" t="str">
        <f>IF(AA39-Z39&gt;2,Z39+2,"")</f>
        <v/>
      </c>
    </row>
    <row r="40" spans="1:35" ht="16.5" customHeight="1" x14ac:dyDescent="0.2">
      <c r="A40" s="63">
        <v>72</v>
      </c>
      <c r="B40" s="32">
        <v>43</v>
      </c>
      <c r="C40" s="32"/>
      <c r="D40" s="20">
        <f>SUM(AC40:AI40)</f>
        <v>3</v>
      </c>
      <c r="E40" s="57" t="s">
        <v>577</v>
      </c>
      <c r="F40" s="58" t="s">
        <v>43</v>
      </c>
      <c r="G40" s="58" t="s">
        <v>873</v>
      </c>
      <c r="H40" s="58" t="s">
        <v>175</v>
      </c>
      <c r="I40" s="58" t="s">
        <v>57</v>
      </c>
      <c r="J40" s="58" t="s">
        <v>69</v>
      </c>
      <c r="K40" s="58" t="s">
        <v>68</v>
      </c>
      <c r="L40" s="58" t="s">
        <v>33</v>
      </c>
      <c r="M40" s="58" t="s">
        <v>33</v>
      </c>
      <c r="N40" s="58" t="s">
        <v>33</v>
      </c>
      <c r="O40" s="58" t="s">
        <v>33</v>
      </c>
      <c r="P40" s="56" t="s">
        <v>33</v>
      </c>
      <c r="Q40" s="58" t="s">
        <v>33</v>
      </c>
      <c r="R40" s="58" t="s">
        <v>33</v>
      </c>
      <c r="S40" s="58" t="s">
        <v>35</v>
      </c>
      <c r="T40" s="58" t="s">
        <v>33</v>
      </c>
      <c r="U40" s="58" t="s">
        <v>33</v>
      </c>
      <c r="V40" s="58" t="s">
        <v>33</v>
      </c>
      <c r="W40" s="58" t="s">
        <v>33</v>
      </c>
      <c r="X40" s="62">
        <v>2</v>
      </c>
      <c r="Y40" s="64"/>
      <c r="Z40" s="21">
        <f>ROUND((A40/$B$1+0.49),0)</f>
        <v>5</v>
      </c>
      <c r="AA40" s="21">
        <f>ROUND((B40/$B$1+0.49),0)</f>
        <v>3</v>
      </c>
      <c r="AB40" s="21">
        <f>Z40-AA40</f>
        <v>2</v>
      </c>
      <c r="AC40" s="21" t="str">
        <f>IF(Z40=AA40,Z40,"")</f>
        <v/>
      </c>
      <c r="AD40" s="21" t="str">
        <f>IF(Z40-AA40=1,AA40,"")</f>
        <v/>
      </c>
      <c r="AE40" s="21">
        <f>IF(Z40-AA40=2,AA40,"")</f>
        <v>3</v>
      </c>
      <c r="AF40" s="21" t="str">
        <f>IF(Z40-AA40&gt;2,Z40-2,"")</f>
        <v/>
      </c>
      <c r="AG40" s="21" t="str">
        <f>IF(AA40-Z40=1,Z40,"")</f>
        <v/>
      </c>
      <c r="AH40" s="21" t="str">
        <f>IF(AA40-Z40=2,AA40-1,"")</f>
        <v/>
      </c>
      <c r="AI40" s="65" t="str">
        <f>IF(AA40-Z40&gt;2,Z40+2,"")</f>
        <v/>
      </c>
    </row>
    <row r="41" spans="1:35" ht="16.5" customHeight="1" x14ac:dyDescent="0.2">
      <c r="A41" s="63">
        <v>63</v>
      </c>
      <c r="B41" s="32">
        <v>27</v>
      </c>
      <c r="C41" s="32"/>
      <c r="D41" s="20">
        <f>SUM(AC41:AI41)</f>
        <v>3</v>
      </c>
      <c r="E41" s="54" t="s">
        <v>55</v>
      </c>
      <c r="F41" s="55" t="s">
        <v>37</v>
      </c>
      <c r="G41" s="55" t="s">
        <v>873</v>
      </c>
      <c r="H41" s="55" t="s">
        <v>56</v>
      </c>
      <c r="I41" s="55" t="s">
        <v>29</v>
      </c>
      <c r="J41" s="55" t="s">
        <v>58</v>
      </c>
      <c r="K41" s="55" t="s">
        <v>33</v>
      </c>
      <c r="L41" s="55" t="s">
        <v>32</v>
      </c>
      <c r="M41" s="55" t="s">
        <v>7</v>
      </c>
      <c r="N41" s="55" t="s">
        <v>33</v>
      </c>
      <c r="O41" s="55" t="s">
        <v>33</v>
      </c>
      <c r="P41" s="56" t="s">
        <v>33</v>
      </c>
      <c r="Q41" s="55" t="s">
        <v>33</v>
      </c>
      <c r="R41" s="55" t="s">
        <v>34</v>
      </c>
      <c r="S41" s="55" t="s">
        <v>33</v>
      </c>
      <c r="T41" s="55" t="s">
        <v>33</v>
      </c>
      <c r="U41" s="55" t="s">
        <v>33</v>
      </c>
      <c r="V41" s="55" t="s">
        <v>33</v>
      </c>
      <c r="W41" s="55" t="s">
        <v>33</v>
      </c>
      <c r="X41" s="62">
        <v>3</v>
      </c>
      <c r="Y41" s="64"/>
      <c r="Z41" s="21">
        <f>ROUND((A41/$B$1+0.49),0)</f>
        <v>5</v>
      </c>
      <c r="AA41" s="21">
        <f>ROUND((B41/$B$1+0.49),0)</f>
        <v>2</v>
      </c>
      <c r="AB41" s="21">
        <f>Z41-AA41</f>
        <v>3</v>
      </c>
      <c r="AC41" s="21" t="str">
        <f>IF(Z41=AA41,Z41,"")</f>
        <v/>
      </c>
      <c r="AD41" s="21" t="str">
        <f>IF(Z41-AA41=1,AA41,"")</f>
        <v/>
      </c>
      <c r="AE41" s="21" t="str">
        <f>IF(Z41-AA41=2,AA41,"")</f>
        <v/>
      </c>
      <c r="AF41" s="21">
        <f>IF(Z41-AA41&gt;2,Z41-2,"")</f>
        <v>3</v>
      </c>
      <c r="AG41" s="21" t="str">
        <f>IF(AA41-Z41=1,Z41,"")</f>
        <v/>
      </c>
      <c r="AH41" s="21" t="str">
        <f>IF(AA41-Z41=2,AA41-1,"")</f>
        <v/>
      </c>
      <c r="AI41" s="65" t="str">
        <f>IF(AA41-Z41&gt;2,Z41+2,"")</f>
        <v/>
      </c>
    </row>
    <row r="42" spans="1:35" ht="16.5" customHeight="1" x14ac:dyDescent="0.2">
      <c r="A42" s="63">
        <v>11</v>
      </c>
      <c r="B42" s="32">
        <v>48</v>
      </c>
      <c r="C42" s="32"/>
      <c r="D42" s="20">
        <f>SUM(AC42:AI42)</f>
        <v>3</v>
      </c>
      <c r="E42" s="54" t="s">
        <v>77</v>
      </c>
      <c r="F42" s="55" t="s">
        <v>37</v>
      </c>
      <c r="G42" s="55" t="s">
        <v>873</v>
      </c>
      <c r="H42" s="55" t="s">
        <v>44</v>
      </c>
      <c r="I42" s="55" t="s">
        <v>29</v>
      </c>
      <c r="J42" s="55" t="s">
        <v>30</v>
      </c>
      <c r="K42" s="55" t="s">
        <v>33</v>
      </c>
      <c r="L42" s="55" t="s">
        <v>49</v>
      </c>
      <c r="M42" s="55" t="s">
        <v>7</v>
      </c>
      <c r="N42" s="55" t="s">
        <v>11</v>
      </c>
      <c r="O42" s="55" t="s">
        <v>33</v>
      </c>
      <c r="P42" s="56" t="s">
        <v>33</v>
      </c>
      <c r="Q42" s="55" t="s">
        <v>33</v>
      </c>
      <c r="R42" s="55" t="s">
        <v>41</v>
      </c>
      <c r="S42" s="55" t="s">
        <v>33</v>
      </c>
      <c r="T42" s="55" t="s">
        <v>17</v>
      </c>
      <c r="U42" s="55" t="s">
        <v>33</v>
      </c>
      <c r="V42" s="55" t="s">
        <v>33</v>
      </c>
      <c r="W42" s="55" t="s">
        <v>33</v>
      </c>
      <c r="X42" s="62">
        <v>3.25</v>
      </c>
      <c r="Y42" s="64"/>
      <c r="Z42" s="21">
        <f>ROUND((A42/$B$1+0.49),0)</f>
        <v>1</v>
      </c>
      <c r="AA42" s="21">
        <f>ROUND((B42/$B$1+0.49),0)</f>
        <v>4</v>
      </c>
      <c r="AB42" s="21">
        <f>Z42-AA42</f>
        <v>-3</v>
      </c>
      <c r="AC42" s="21" t="str">
        <f>IF(Z42=AA42,Z42,"")</f>
        <v/>
      </c>
      <c r="AD42" s="21" t="str">
        <f>IF(Z42-AA42=1,AA42,"")</f>
        <v/>
      </c>
      <c r="AE42" s="21" t="str">
        <f>IF(Z42-AA42=2,AA42,"")</f>
        <v/>
      </c>
      <c r="AF42" s="21" t="str">
        <f>IF(Z42-AA42&gt;2,Z42-2,"")</f>
        <v/>
      </c>
      <c r="AG42" s="21" t="str">
        <f>IF(AA42-Z42=1,Z42,"")</f>
        <v/>
      </c>
      <c r="AH42" s="21" t="str">
        <f>IF(AA42-Z42=2,AA42-1,"")</f>
        <v/>
      </c>
      <c r="AI42" s="65">
        <f>IF(AA42-Z42&gt;2,Z42+2,"")</f>
        <v>3</v>
      </c>
    </row>
    <row r="43" spans="1:35" ht="16.5" customHeight="1" x14ac:dyDescent="0.2">
      <c r="A43" s="63">
        <v>17</v>
      </c>
      <c r="B43" s="32">
        <v>49</v>
      </c>
      <c r="C43" s="32"/>
      <c r="D43" s="20">
        <f>SUM(AC43:AI43)</f>
        <v>3</v>
      </c>
      <c r="E43" s="54" t="s">
        <v>144</v>
      </c>
      <c r="F43" s="55" t="s">
        <v>257</v>
      </c>
      <c r="G43" s="55" t="s">
        <v>872</v>
      </c>
      <c r="H43" s="55" t="s">
        <v>136</v>
      </c>
      <c r="I43" s="55" t="s">
        <v>29</v>
      </c>
      <c r="J43" s="55" t="s">
        <v>30</v>
      </c>
      <c r="K43" s="55" t="s">
        <v>33</v>
      </c>
      <c r="L43" s="55" t="s">
        <v>49</v>
      </c>
      <c r="M43" s="55" t="s">
        <v>7</v>
      </c>
      <c r="N43" s="55" t="s">
        <v>33</v>
      </c>
      <c r="O43" s="55" t="s">
        <v>33</v>
      </c>
      <c r="P43" s="56" t="s">
        <v>33</v>
      </c>
      <c r="Q43" s="55" t="s">
        <v>33</v>
      </c>
      <c r="R43" s="55" t="s">
        <v>34</v>
      </c>
      <c r="S43" s="55" t="s">
        <v>33</v>
      </c>
      <c r="T43" s="55" t="s">
        <v>33</v>
      </c>
      <c r="U43" s="55" t="s">
        <v>33</v>
      </c>
      <c r="V43" s="55" t="s">
        <v>33</v>
      </c>
      <c r="W43" s="55" t="s">
        <v>33</v>
      </c>
      <c r="X43" s="62">
        <v>5</v>
      </c>
      <c r="Y43" s="64"/>
      <c r="Z43" s="21">
        <f>ROUND((A43/$B$1+0.49),0)</f>
        <v>2</v>
      </c>
      <c r="AA43" s="21">
        <f>ROUND((B43/$B$1+0.49),0)</f>
        <v>4</v>
      </c>
      <c r="AB43" s="21">
        <f>Z43-AA43</f>
        <v>-2</v>
      </c>
      <c r="AC43" s="21" t="str">
        <f>IF(Z43=AA43,Z43,"")</f>
        <v/>
      </c>
      <c r="AD43" s="21" t="str">
        <f>IF(Z43-AA43=1,AA43,"")</f>
        <v/>
      </c>
      <c r="AE43" s="21" t="str">
        <f>IF(Z43-AA43=2,AA43,"")</f>
        <v/>
      </c>
      <c r="AF43" s="21" t="str">
        <f>IF(Z43-AA43&gt;2,Z43-2,"")</f>
        <v/>
      </c>
      <c r="AG43" s="21" t="str">
        <f>IF(AA43-Z43=1,Z43,"")</f>
        <v/>
      </c>
      <c r="AH43" s="21">
        <f>IF(AA43-Z43=2,AA43-1,"")</f>
        <v>3</v>
      </c>
      <c r="AI43" s="65" t="str">
        <f>IF(AA43-Z43&gt;2,Z43+2,"")</f>
        <v/>
      </c>
    </row>
    <row r="44" spans="1:35" ht="16.5" customHeight="1" x14ac:dyDescent="0.2">
      <c r="A44" s="63">
        <v>72</v>
      </c>
      <c r="B44" s="32">
        <v>54</v>
      </c>
      <c r="C44" s="21"/>
      <c r="D44" s="20">
        <f>SUM(AC44:AI44)</f>
        <v>4</v>
      </c>
      <c r="E44" s="54" t="s">
        <v>134</v>
      </c>
      <c r="F44" s="55" t="s">
        <v>135</v>
      </c>
      <c r="G44" s="55" t="s">
        <v>872</v>
      </c>
      <c r="H44" s="55" t="s">
        <v>136</v>
      </c>
      <c r="I44" s="55" t="s">
        <v>29</v>
      </c>
      <c r="J44" s="55" t="s">
        <v>87</v>
      </c>
      <c r="K44" s="55" t="s">
        <v>82</v>
      </c>
      <c r="L44" s="55" t="s">
        <v>32</v>
      </c>
      <c r="M44" s="55" t="s">
        <v>33</v>
      </c>
      <c r="N44" s="55" t="s">
        <v>33</v>
      </c>
      <c r="O44" s="55" t="s">
        <v>33</v>
      </c>
      <c r="P44" s="56" t="s">
        <v>33</v>
      </c>
      <c r="Q44" s="55" t="s">
        <v>33</v>
      </c>
      <c r="R44" s="55" t="s">
        <v>33</v>
      </c>
      <c r="S44" s="55" t="s">
        <v>33</v>
      </c>
      <c r="T44" s="55" t="s">
        <v>33</v>
      </c>
      <c r="U44" s="55" t="s">
        <v>33</v>
      </c>
      <c r="V44" s="55" t="s">
        <v>33</v>
      </c>
      <c r="W44" s="55" t="s">
        <v>33</v>
      </c>
      <c r="X44" s="61">
        <v>0</v>
      </c>
      <c r="Y44" s="64"/>
      <c r="Z44" s="21">
        <f>ROUND((A44/$B$1+0.49),0)</f>
        <v>5</v>
      </c>
      <c r="AA44" s="21">
        <f>ROUND((B44/$B$1+0.49),0)</f>
        <v>4</v>
      </c>
      <c r="AB44" s="21">
        <f>Z44-AA44</f>
        <v>1</v>
      </c>
      <c r="AC44" s="21" t="str">
        <f>IF(Z44=AA44,Z44,"")</f>
        <v/>
      </c>
      <c r="AD44" s="21">
        <f>IF(Z44-AA44=1,AA44,"")</f>
        <v>4</v>
      </c>
      <c r="AE44" s="21" t="str">
        <f>IF(Z44-AA44=2,AA44,"")</f>
        <v/>
      </c>
      <c r="AF44" s="21" t="str">
        <f>IF(Z44-AA44&gt;2,Z44-2,"")</f>
        <v/>
      </c>
      <c r="AG44" s="21" t="str">
        <f>IF(AA44-Z44=1,Z44,"")</f>
        <v/>
      </c>
      <c r="AH44" s="21" t="str">
        <f>IF(AA44-Z44=2,AA44-1,"")</f>
        <v/>
      </c>
      <c r="AI44" s="65" t="str">
        <f>IF(AA44-Z44&gt;2,Z44+2,"")</f>
        <v/>
      </c>
    </row>
    <row r="45" spans="1:35" ht="16.5" customHeight="1" x14ac:dyDescent="0.2">
      <c r="A45" s="63">
        <v>24</v>
      </c>
      <c r="B45" s="32">
        <v>71</v>
      </c>
      <c r="C45" s="32"/>
      <c r="D45" s="20">
        <f>SUM(AC45:AI45)</f>
        <v>4</v>
      </c>
      <c r="E45" s="54" t="s">
        <v>97</v>
      </c>
      <c r="F45" s="55" t="s">
        <v>27</v>
      </c>
      <c r="G45" s="55" t="s">
        <v>872</v>
      </c>
      <c r="H45" s="55" t="s">
        <v>67</v>
      </c>
      <c r="I45" s="55" t="s">
        <v>29</v>
      </c>
      <c r="J45" s="55" t="s">
        <v>87</v>
      </c>
      <c r="K45" s="55" t="s">
        <v>39</v>
      </c>
      <c r="L45" s="55" t="s">
        <v>32</v>
      </c>
      <c r="M45" s="55" t="s">
        <v>33</v>
      </c>
      <c r="N45" s="55" t="s">
        <v>33</v>
      </c>
      <c r="O45" s="55" t="s">
        <v>33</v>
      </c>
      <c r="P45" s="56" t="s">
        <v>33</v>
      </c>
      <c r="Q45" s="55" t="s">
        <v>33</v>
      </c>
      <c r="R45" s="55" t="s">
        <v>33</v>
      </c>
      <c r="S45" s="55" t="s">
        <v>33</v>
      </c>
      <c r="T45" s="55" t="s">
        <v>33</v>
      </c>
      <c r="U45" s="55" t="s">
        <v>33</v>
      </c>
      <c r="V45" s="55" t="s">
        <v>33</v>
      </c>
      <c r="W45" s="55" t="s">
        <v>33</v>
      </c>
      <c r="X45" s="61">
        <v>0</v>
      </c>
      <c r="Y45" s="64"/>
      <c r="Z45" s="21">
        <f>ROUND((A45/$B$1+0.49),0)</f>
        <v>2</v>
      </c>
      <c r="AA45" s="21">
        <f>ROUND((B45/$B$1+0.49),0)</f>
        <v>5</v>
      </c>
      <c r="AB45" s="21">
        <f>Z45-AA45</f>
        <v>-3</v>
      </c>
      <c r="AC45" s="21" t="str">
        <f>IF(Z45=AA45,Z45,"")</f>
        <v/>
      </c>
      <c r="AD45" s="21" t="str">
        <f>IF(Z45-AA45=1,AA45,"")</f>
        <v/>
      </c>
      <c r="AE45" s="21" t="str">
        <f>IF(Z45-AA45=2,AA45,"")</f>
        <v/>
      </c>
      <c r="AF45" s="21" t="str">
        <f>IF(Z45-AA45&gt;2,Z45-2,"")</f>
        <v/>
      </c>
      <c r="AG45" s="21" t="str">
        <f>IF(AA45-Z45=1,Z45,"")</f>
        <v/>
      </c>
      <c r="AH45" s="21" t="str">
        <f>IF(AA45-Z45=2,AA45-1,"")</f>
        <v/>
      </c>
      <c r="AI45" s="65">
        <f>IF(AA45-Z45&gt;2,Z45+2,"")</f>
        <v>4</v>
      </c>
    </row>
    <row r="46" spans="1:35" ht="16.5" customHeight="1" x14ac:dyDescent="0.2">
      <c r="A46" s="63">
        <v>29</v>
      </c>
      <c r="B46" s="32">
        <v>72</v>
      </c>
      <c r="C46" s="21"/>
      <c r="D46" s="20">
        <f>SUM(AC46:AI46)</f>
        <v>4</v>
      </c>
      <c r="E46" s="54" t="s">
        <v>252</v>
      </c>
      <c r="F46" s="55" t="s">
        <v>86</v>
      </c>
      <c r="G46" s="55" t="s">
        <v>873</v>
      </c>
      <c r="H46" s="55" t="s">
        <v>110</v>
      </c>
      <c r="I46" s="55" t="s">
        <v>29</v>
      </c>
      <c r="J46" s="55" t="s">
        <v>87</v>
      </c>
      <c r="K46" s="55" t="s">
        <v>39</v>
      </c>
      <c r="L46" s="55" t="s">
        <v>32</v>
      </c>
      <c r="M46" s="55" t="s">
        <v>33</v>
      </c>
      <c r="N46" s="55" t="s">
        <v>33</v>
      </c>
      <c r="O46" s="55" t="s">
        <v>33</v>
      </c>
      <c r="P46" s="56" t="s">
        <v>33</v>
      </c>
      <c r="Q46" s="55" t="s">
        <v>33</v>
      </c>
      <c r="R46" s="55" t="s">
        <v>33</v>
      </c>
      <c r="S46" s="55" t="s">
        <v>33</v>
      </c>
      <c r="T46" s="55" t="s">
        <v>33</v>
      </c>
      <c r="U46" s="55" t="s">
        <v>33</v>
      </c>
      <c r="V46" s="55" t="s">
        <v>33</v>
      </c>
      <c r="W46" s="55" t="s">
        <v>33</v>
      </c>
      <c r="X46" s="61">
        <v>0</v>
      </c>
      <c r="Y46" s="64"/>
      <c r="Z46" s="21">
        <f>ROUND((A46/$B$1+0.49),0)</f>
        <v>2</v>
      </c>
      <c r="AA46" s="21">
        <f>ROUND((B46/$B$1+0.49),0)</f>
        <v>5</v>
      </c>
      <c r="AB46" s="21">
        <f>Z46-AA46</f>
        <v>-3</v>
      </c>
      <c r="AC46" s="21" t="str">
        <f>IF(Z46=AA46,Z46,"")</f>
        <v/>
      </c>
      <c r="AD46" s="21" t="str">
        <f>IF(Z46-AA46=1,AA46,"")</f>
        <v/>
      </c>
      <c r="AE46" s="21" t="str">
        <f>IF(Z46-AA46=2,AA46,"")</f>
        <v/>
      </c>
      <c r="AF46" s="21" t="str">
        <f>IF(Z46-AA46&gt;2,Z46-2,"")</f>
        <v/>
      </c>
      <c r="AG46" s="21" t="str">
        <f>IF(AA46-Z46=1,Z46,"")</f>
        <v/>
      </c>
      <c r="AH46" s="21" t="str">
        <f>IF(AA46-Z46=2,AA46-1,"")</f>
        <v/>
      </c>
      <c r="AI46" s="65">
        <f>IF(AA46-Z46&gt;2,Z46+2,"")</f>
        <v>4</v>
      </c>
    </row>
    <row r="47" spans="1:35" ht="16.5" customHeight="1" x14ac:dyDescent="0.2">
      <c r="A47" s="63">
        <v>20</v>
      </c>
      <c r="B47" s="32">
        <v>82</v>
      </c>
      <c r="C47" s="32"/>
      <c r="D47" s="20">
        <f>SUM(AC47:AI47)</f>
        <v>4</v>
      </c>
      <c r="E47" s="54" t="s">
        <v>133</v>
      </c>
      <c r="F47" s="55" t="s">
        <v>99</v>
      </c>
      <c r="G47" s="55" t="s">
        <v>872</v>
      </c>
      <c r="H47" s="55" t="s">
        <v>54</v>
      </c>
      <c r="I47" s="55" t="s">
        <v>29</v>
      </c>
      <c r="J47" s="55" t="s">
        <v>30</v>
      </c>
      <c r="K47" s="55" t="s">
        <v>33</v>
      </c>
      <c r="L47" s="55" t="s">
        <v>32</v>
      </c>
      <c r="M47" s="55" t="s">
        <v>33</v>
      </c>
      <c r="N47" s="55" t="s">
        <v>33</v>
      </c>
      <c r="O47" s="55" t="s">
        <v>33</v>
      </c>
      <c r="P47" s="56" t="s">
        <v>33</v>
      </c>
      <c r="Q47" s="55" t="s">
        <v>33</v>
      </c>
      <c r="R47" s="55" t="s">
        <v>33</v>
      </c>
      <c r="S47" s="55" t="s">
        <v>33</v>
      </c>
      <c r="T47" s="55" t="s">
        <v>33</v>
      </c>
      <c r="U47" s="55" t="s">
        <v>33</v>
      </c>
      <c r="V47" s="55" t="s">
        <v>33</v>
      </c>
      <c r="W47" s="55" t="s">
        <v>33</v>
      </c>
      <c r="X47" s="61">
        <v>0</v>
      </c>
      <c r="Y47" s="64"/>
      <c r="Z47" s="21">
        <f>ROUND((A47/$B$1+0.49),0)</f>
        <v>2</v>
      </c>
      <c r="AA47" s="21">
        <f>ROUND((B47/$B$1+0.49),0)</f>
        <v>6</v>
      </c>
      <c r="AB47" s="21">
        <f>Z47-AA47</f>
        <v>-4</v>
      </c>
      <c r="AC47" s="21" t="str">
        <f>IF(Z47=AA47,Z47,"")</f>
        <v/>
      </c>
      <c r="AD47" s="21" t="str">
        <f>IF(Z47-AA47=1,AA47,"")</f>
        <v/>
      </c>
      <c r="AE47" s="21" t="str">
        <f>IF(Z47-AA47=2,AA47,"")</f>
        <v/>
      </c>
      <c r="AF47" s="21" t="str">
        <f>IF(Z47-AA47&gt;2,Z47-2,"")</f>
        <v/>
      </c>
      <c r="AG47" s="21" t="str">
        <f>IF(AA47-Z47=1,Z47,"")</f>
        <v/>
      </c>
      <c r="AH47" s="21" t="str">
        <f>IF(AA47-Z47=2,AA47-1,"")</f>
        <v/>
      </c>
      <c r="AI47" s="65">
        <f>IF(AA47-Z47&gt;2,Z47+2,"")</f>
        <v>4</v>
      </c>
    </row>
    <row r="48" spans="1:35" ht="16.5" customHeight="1" x14ac:dyDescent="0.2">
      <c r="A48" s="63">
        <v>27</v>
      </c>
      <c r="B48" s="32">
        <v>83</v>
      </c>
      <c r="C48" s="32"/>
      <c r="D48" s="20">
        <f>SUM(AC48:AI48)</f>
        <v>4</v>
      </c>
      <c r="E48" s="54" t="s">
        <v>90</v>
      </c>
      <c r="F48" s="55" t="s">
        <v>53</v>
      </c>
      <c r="G48" s="55" t="s">
        <v>872</v>
      </c>
      <c r="H48" s="55" t="s">
        <v>67</v>
      </c>
      <c r="I48" s="55" t="s">
        <v>29</v>
      </c>
      <c r="J48" s="55" t="s">
        <v>30</v>
      </c>
      <c r="K48" s="55" t="s">
        <v>33</v>
      </c>
      <c r="L48" s="55" t="s">
        <v>32</v>
      </c>
      <c r="M48" s="55" t="s">
        <v>33</v>
      </c>
      <c r="N48" s="55" t="s">
        <v>33</v>
      </c>
      <c r="O48" s="55" t="s">
        <v>12</v>
      </c>
      <c r="P48" s="56" t="s">
        <v>33</v>
      </c>
      <c r="Q48" s="55" t="s">
        <v>33</v>
      </c>
      <c r="R48" s="55" t="s">
        <v>33</v>
      </c>
      <c r="S48" s="55" t="s">
        <v>33</v>
      </c>
      <c r="T48" s="55" t="s">
        <v>33</v>
      </c>
      <c r="U48" s="55" t="s">
        <v>33</v>
      </c>
      <c r="V48" s="55" t="s">
        <v>33</v>
      </c>
      <c r="W48" s="55" t="s">
        <v>33</v>
      </c>
      <c r="X48" s="61">
        <v>0</v>
      </c>
      <c r="Y48" s="64"/>
      <c r="Z48" s="21">
        <f>ROUND((A48/$B$1+0.49),0)</f>
        <v>2</v>
      </c>
      <c r="AA48" s="21">
        <f>ROUND((B48/$B$1+0.49),0)</f>
        <v>6</v>
      </c>
      <c r="AB48" s="21">
        <f>Z48-AA48</f>
        <v>-4</v>
      </c>
      <c r="AC48" s="21" t="str">
        <f>IF(Z48=AA48,Z48,"")</f>
        <v/>
      </c>
      <c r="AD48" s="21" t="str">
        <f>IF(Z48-AA48=1,AA48,"")</f>
        <v/>
      </c>
      <c r="AE48" s="21" t="str">
        <f>IF(Z48-AA48=2,AA48,"")</f>
        <v/>
      </c>
      <c r="AF48" s="21" t="str">
        <f>IF(Z48-AA48&gt;2,Z48-2,"")</f>
        <v/>
      </c>
      <c r="AG48" s="21" t="str">
        <f>IF(AA48-Z48=1,Z48,"")</f>
        <v/>
      </c>
      <c r="AH48" s="21" t="str">
        <f>IF(AA48-Z48=2,AA48-1,"")</f>
        <v/>
      </c>
      <c r="AI48" s="65">
        <f>IF(AA48-Z48&gt;2,Z48+2,"")</f>
        <v>4</v>
      </c>
    </row>
    <row r="49" spans="1:35" ht="16.5" customHeight="1" x14ac:dyDescent="0.2">
      <c r="A49" s="63">
        <v>48</v>
      </c>
      <c r="B49" s="32">
        <v>61</v>
      </c>
      <c r="C49" s="21"/>
      <c r="D49" s="20">
        <f>SUM(AC49:AI49)</f>
        <v>4</v>
      </c>
      <c r="E49" s="57" t="s">
        <v>295</v>
      </c>
      <c r="F49" s="58" t="s">
        <v>125</v>
      </c>
      <c r="G49" s="58" t="s">
        <v>872</v>
      </c>
      <c r="H49" s="58" t="s">
        <v>38</v>
      </c>
      <c r="I49" s="58" t="s">
        <v>33</v>
      </c>
      <c r="J49" s="58" t="s">
        <v>45</v>
      </c>
      <c r="K49" s="58" t="s">
        <v>46</v>
      </c>
      <c r="L49" s="58" t="s">
        <v>141</v>
      </c>
      <c r="M49" s="58" t="s">
        <v>33</v>
      </c>
      <c r="N49" s="58" t="s">
        <v>33</v>
      </c>
      <c r="O49" s="58" t="s">
        <v>33</v>
      </c>
      <c r="P49" s="56" t="s">
        <v>33</v>
      </c>
      <c r="Q49" s="58" t="s">
        <v>33</v>
      </c>
      <c r="R49" s="58" t="s">
        <v>33</v>
      </c>
      <c r="S49" s="58" t="s">
        <v>33</v>
      </c>
      <c r="T49" s="58" t="s">
        <v>33</v>
      </c>
      <c r="U49" s="58" t="s">
        <v>33</v>
      </c>
      <c r="V49" s="58" t="s">
        <v>33</v>
      </c>
      <c r="W49" s="58" t="s">
        <v>19</v>
      </c>
      <c r="X49" s="62">
        <v>0.5</v>
      </c>
      <c r="Y49" s="64"/>
      <c r="Z49" s="21">
        <f>ROUND((A49/$B$1+0.49),0)</f>
        <v>4</v>
      </c>
      <c r="AA49" s="21">
        <f>ROUND((B49/$B$1+0.49),0)</f>
        <v>5</v>
      </c>
      <c r="AB49" s="21">
        <f>Z49-AA49</f>
        <v>-1</v>
      </c>
      <c r="AC49" s="21" t="str">
        <f>IF(Z49=AA49,Z49,"")</f>
        <v/>
      </c>
      <c r="AD49" s="21" t="str">
        <f>IF(Z49-AA49=1,AA49,"")</f>
        <v/>
      </c>
      <c r="AE49" s="21" t="str">
        <f>IF(Z49-AA49=2,AA49,"")</f>
        <v/>
      </c>
      <c r="AF49" s="21" t="str">
        <f>IF(Z49-AA49&gt;2,Z49-2,"")</f>
        <v/>
      </c>
      <c r="AG49" s="21">
        <f>IF(AA49-Z49=1,Z49,"")</f>
        <v>4</v>
      </c>
      <c r="AH49" s="21" t="str">
        <f>IF(AA49-Z49=2,AA49-1,"")</f>
        <v/>
      </c>
      <c r="AI49" s="65" t="str">
        <f>IF(AA49-Z49&gt;2,Z49+2,"")</f>
        <v/>
      </c>
    </row>
    <row r="50" spans="1:35" ht="16.5" customHeight="1" x14ac:dyDescent="0.2">
      <c r="A50" s="63">
        <v>75</v>
      </c>
      <c r="B50" s="32">
        <v>55</v>
      </c>
      <c r="C50" s="21"/>
      <c r="D50" s="20">
        <f>SUM(AC50:AI50)</f>
        <v>4</v>
      </c>
      <c r="E50" s="54" t="s">
        <v>705</v>
      </c>
      <c r="F50" s="55" t="s">
        <v>78</v>
      </c>
      <c r="G50" s="55" t="s">
        <v>873</v>
      </c>
      <c r="H50" s="55" t="s">
        <v>73</v>
      </c>
      <c r="I50" s="55" t="s">
        <v>29</v>
      </c>
      <c r="J50" s="55" t="s">
        <v>87</v>
      </c>
      <c r="K50" s="55" t="s">
        <v>82</v>
      </c>
      <c r="L50" s="55" t="s">
        <v>32</v>
      </c>
      <c r="M50" s="55" t="s">
        <v>33</v>
      </c>
      <c r="N50" s="55" t="s">
        <v>33</v>
      </c>
      <c r="O50" s="55" t="s">
        <v>33</v>
      </c>
      <c r="P50" s="56" t="s">
        <v>33</v>
      </c>
      <c r="Q50" s="55" t="s">
        <v>33</v>
      </c>
      <c r="R50" s="55" t="s">
        <v>33</v>
      </c>
      <c r="S50" s="55" t="s">
        <v>79</v>
      </c>
      <c r="T50" s="55" t="s">
        <v>33</v>
      </c>
      <c r="U50" s="55" t="s">
        <v>33</v>
      </c>
      <c r="V50" s="55" t="s">
        <v>33</v>
      </c>
      <c r="W50" s="55" t="s">
        <v>33</v>
      </c>
      <c r="X50" s="62">
        <v>1</v>
      </c>
      <c r="Y50" s="64"/>
      <c r="Z50" s="21">
        <f>ROUND((A50/$B$1+0.49),0)</f>
        <v>5</v>
      </c>
      <c r="AA50" s="21">
        <f>ROUND((B50/$B$1+0.49),0)</f>
        <v>4</v>
      </c>
      <c r="AB50" s="21">
        <f>Z50-AA50</f>
        <v>1</v>
      </c>
      <c r="AC50" s="21" t="str">
        <f>IF(Z50=AA50,Z50,"")</f>
        <v/>
      </c>
      <c r="AD50" s="21">
        <f>IF(Z50-AA50=1,AA50,"")</f>
        <v>4</v>
      </c>
      <c r="AE50" s="21" t="str">
        <f>IF(Z50-AA50=2,AA50,"")</f>
        <v/>
      </c>
      <c r="AF50" s="21" t="str">
        <f>IF(Z50-AA50&gt;2,Z50-2,"")</f>
        <v/>
      </c>
      <c r="AG50" s="21" t="str">
        <f>IF(AA50-Z50=1,Z50,"")</f>
        <v/>
      </c>
      <c r="AH50" s="21" t="str">
        <f>IF(AA50-Z50=2,AA50-1,"")</f>
        <v/>
      </c>
      <c r="AI50" s="65" t="str">
        <f>IF(AA50-Z50&gt;2,Z50+2,"")</f>
        <v/>
      </c>
    </row>
    <row r="51" spans="1:35" ht="16.5" customHeight="1" x14ac:dyDescent="0.2">
      <c r="A51" s="63">
        <v>64</v>
      </c>
      <c r="B51" s="32">
        <v>60</v>
      </c>
      <c r="C51" s="32"/>
      <c r="D51" s="20">
        <f>SUM(AC51:AI51)</f>
        <v>4</v>
      </c>
      <c r="E51" s="57" t="s">
        <v>866</v>
      </c>
      <c r="F51" s="58" t="s">
        <v>125</v>
      </c>
      <c r="G51" s="58" t="s">
        <v>873</v>
      </c>
      <c r="H51" s="58" t="s">
        <v>65</v>
      </c>
      <c r="I51" s="58" t="s">
        <v>33</v>
      </c>
      <c r="J51" s="58" t="s">
        <v>45</v>
      </c>
      <c r="K51" s="58" t="s">
        <v>46</v>
      </c>
      <c r="L51" s="58" t="s">
        <v>126</v>
      </c>
      <c r="M51" s="58" t="s">
        <v>33</v>
      </c>
      <c r="N51" s="58" t="s">
        <v>33</v>
      </c>
      <c r="O51" s="58" t="s">
        <v>33</v>
      </c>
      <c r="P51" s="56" t="s">
        <v>33</v>
      </c>
      <c r="Q51" s="58" t="s">
        <v>33</v>
      </c>
      <c r="R51" s="58" t="s">
        <v>33</v>
      </c>
      <c r="S51" s="58" t="s">
        <v>79</v>
      </c>
      <c r="T51" s="58" t="s">
        <v>33</v>
      </c>
      <c r="U51" s="58" t="s">
        <v>33</v>
      </c>
      <c r="V51" s="58" t="s">
        <v>33</v>
      </c>
      <c r="W51" s="58" t="s">
        <v>33</v>
      </c>
      <c r="X51" s="62">
        <v>1</v>
      </c>
      <c r="Y51" s="64"/>
      <c r="Z51" s="21">
        <f>ROUND((A51/$B$1+0.49),0)</f>
        <v>5</v>
      </c>
      <c r="AA51" s="21">
        <f>ROUND((B51/$B$1+0.49),0)</f>
        <v>4</v>
      </c>
      <c r="AB51" s="21">
        <f>Z51-AA51</f>
        <v>1</v>
      </c>
      <c r="AC51" s="21" t="str">
        <f>IF(Z51=AA51,Z51,"")</f>
        <v/>
      </c>
      <c r="AD51" s="21">
        <f>IF(Z51-AA51=1,AA51,"")</f>
        <v>4</v>
      </c>
      <c r="AE51" s="21" t="str">
        <f>IF(Z51-AA51=2,AA51,"")</f>
        <v/>
      </c>
      <c r="AF51" s="21" t="str">
        <f>IF(Z51-AA51&gt;2,Z51-2,"")</f>
        <v/>
      </c>
      <c r="AG51" s="21" t="str">
        <f>IF(AA51-Z51=1,Z51,"")</f>
        <v/>
      </c>
      <c r="AH51" s="21" t="str">
        <f>IF(AA51-Z51=2,AA51-1,"")</f>
        <v/>
      </c>
      <c r="AI51" s="65" t="str">
        <f>IF(AA51-Z51&gt;2,Z51+2,"")</f>
        <v/>
      </c>
    </row>
    <row r="52" spans="1:35" ht="16.5" customHeight="1" x14ac:dyDescent="0.2">
      <c r="A52" s="63">
        <v>82</v>
      </c>
      <c r="B52" s="32">
        <v>33</v>
      </c>
      <c r="C52" s="21"/>
      <c r="D52" s="20">
        <f>SUM(AC52:AI52)</f>
        <v>4</v>
      </c>
      <c r="E52" s="57" t="s">
        <v>916</v>
      </c>
      <c r="F52" s="58" t="s">
        <v>43</v>
      </c>
      <c r="G52" s="58" t="s">
        <v>872</v>
      </c>
      <c r="H52" s="58" t="s">
        <v>174</v>
      </c>
      <c r="I52" s="58" t="s">
        <v>57</v>
      </c>
      <c r="J52" s="58" t="s">
        <v>79</v>
      </c>
      <c r="K52" s="58" t="s">
        <v>46</v>
      </c>
      <c r="L52" s="58" t="s">
        <v>33</v>
      </c>
      <c r="M52" s="58" t="s">
        <v>33</v>
      </c>
      <c r="N52" s="58" t="s">
        <v>33</v>
      </c>
      <c r="O52" s="58" t="s">
        <v>33</v>
      </c>
      <c r="P52" s="56" t="s">
        <v>33</v>
      </c>
      <c r="Q52" s="58" t="s">
        <v>33</v>
      </c>
      <c r="R52" s="58" t="s">
        <v>41</v>
      </c>
      <c r="S52" s="58" t="s">
        <v>35</v>
      </c>
      <c r="T52" s="58" t="s">
        <v>33</v>
      </c>
      <c r="U52" s="58" t="s">
        <v>33</v>
      </c>
      <c r="V52" s="58" t="s">
        <v>33</v>
      </c>
      <c r="W52" s="58" t="s">
        <v>33</v>
      </c>
      <c r="X52" s="62">
        <v>3</v>
      </c>
      <c r="Y52" s="64"/>
      <c r="Z52" s="21">
        <f>ROUND((A52/$B$1+0.49),0)</f>
        <v>6</v>
      </c>
      <c r="AA52" s="21">
        <f>ROUND((B52/$B$1+0.49),0)</f>
        <v>3</v>
      </c>
      <c r="AB52" s="21">
        <f>Z52-AA52</f>
        <v>3</v>
      </c>
      <c r="AC52" s="21" t="str">
        <f>IF(Z52=AA52,Z52,"")</f>
        <v/>
      </c>
      <c r="AD52" s="21" t="str">
        <f>IF(Z52-AA52=1,AA52,"")</f>
        <v/>
      </c>
      <c r="AE52" s="21" t="str">
        <f>IF(Z52-AA52=2,AA52,"")</f>
        <v/>
      </c>
      <c r="AF52" s="21">
        <f>IF(Z52-AA52&gt;2,Z52-2,"")</f>
        <v>4</v>
      </c>
      <c r="AG52" s="21" t="str">
        <f>IF(AA52-Z52=1,Z52,"")</f>
        <v/>
      </c>
      <c r="AH52" s="21" t="str">
        <f>IF(AA52-Z52=2,AA52-1,"")</f>
        <v/>
      </c>
      <c r="AI52" s="65" t="str">
        <f>IF(AA52-Z52&gt;2,Z52+2,"")</f>
        <v/>
      </c>
    </row>
    <row r="53" spans="1:35" ht="16.5" customHeight="1" x14ac:dyDescent="0.2">
      <c r="A53" s="63">
        <v>62</v>
      </c>
      <c r="B53" s="32">
        <v>53</v>
      </c>
      <c r="C53" s="32"/>
      <c r="D53" s="20">
        <f>SUM(AC53:AI53)</f>
        <v>4</v>
      </c>
      <c r="E53" s="54" t="s">
        <v>1037</v>
      </c>
      <c r="F53" s="55" t="s">
        <v>450</v>
      </c>
      <c r="G53" s="55" t="s">
        <v>872</v>
      </c>
      <c r="H53" s="55" t="s">
        <v>105</v>
      </c>
      <c r="I53" s="55" t="s">
        <v>29</v>
      </c>
      <c r="J53" s="55" t="s">
        <v>87</v>
      </c>
      <c r="K53" s="55" t="s">
        <v>82</v>
      </c>
      <c r="L53" s="55" t="s">
        <v>32</v>
      </c>
      <c r="M53" s="55" t="s">
        <v>33</v>
      </c>
      <c r="N53" s="55" t="s">
        <v>33</v>
      </c>
      <c r="O53" s="55" t="s">
        <v>33</v>
      </c>
      <c r="P53" s="56" t="s">
        <v>33</v>
      </c>
      <c r="Q53" s="55" t="s">
        <v>33</v>
      </c>
      <c r="R53" s="55" t="s">
        <v>41</v>
      </c>
      <c r="S53" s="55" t="s">
        <v>35</v>
      </c>
      <c r="T53" s="55" t="s">
        <v>33</v>
      </c>
      <c r="U53" s="55" t="s">
        <v>33</v>
      </c>
      <c r="V53" s="55" t="s">
        <v>33</v>
      </c>
      <c r="W53" s="55" t="s">
        <v>33</v>
      </c>
      <c r="X53" s="62">
        <v>3</v>
      </c>
      <c r="Y53" s="64"/>
      <c r="Z53" s="21">
        <f>ROUND((A53/$B$1+0.49),0)</f>
        <v>5</v>
      </c>
      <c r="AA53" s="21">
        <f>ROUND((B53/$B$1+0.49),0)</f>
        <v>4</v>
      </c>
      <c r="AB53" s="21">
        <f>Z53-AA53</f>
        <v>1</v>
      </c>
      <c r="AC53" s="21" t="str">
        <f>IF(Z53=AA53,Z53,"")</f>
        <v/>
      </c>
      <c r="AD53" s="21">
        <f>IF(Z53-AA53=1,AA53,"")</f>
        <v>4</v>
      </c>
      <c r="AE53" s="21" t="str">
        <f>IF(Z53-AA53=2,AA53,"")</f>
        <v/>
      </c>
      <c r="AF53" s="21" t="str">
        <f>IF(Z53-AA53&gt;2,Z53-2,"")</f>
        <v/>
      </c>
      <c r="AG53" s="21" t="str">
        <f>IF(AA53-Z53=1,Z53,"")</f>
        <v/>
      </c>
      <c r="AH53" s="21" t="str">
        <f>IF(AA53-Z53=2,AA53-1,"")</f>
        <v/>
      </c>
      <c r="AI53" s="65" t="str">
        <f>IF(AA53-Z53&gt;2,Z53+2,"")</f>
        <v/>
      </c>
    </row>
    <row r="54" spans="1:35" ht="16.5" customHeight="1" x14ac:dyDescent="0.2">
      <c r="A54" s="63">
        <v>66</v>
      </c>
      <c r="B54" s="32">
        <v>56</v>
      </c>
      <c r="C54" s="32"/>
      <c r="D54" s="20">
        <f>SUM(AC54:AI54)</f>
        <v>4</v>
      </c>
      <c r="E54" s="54" t="s">
        <v>379</v>
      </c>
      <c r="F54" s="55" t="s">
        <v>37</v>
      </c>
      <c r="G54" s="55" t="s">
        <v>872</v>
      </c>
      <c r="H54" s="55" t="s">
        <v>174</v>
      </c>
      <c r="I54" s="55" t="s">
        <v>29</v>
      </c>
      <c r="J54" s="55" t="s">
        <v>30</v>
      </c>
      <c r="K54" s="55" t="s">
        <v>82</v>
      </c>
      <c r="L54" s="55" t="s">
        <v>33</v>
      </c>
      <c r="M54" s="55" t="s">
        <v>33</v>
      </c>
      <c r="N54" s="55" t="s">
        <v>33</v>
      </c>
      <c r="O54" s="55" t="s">
        <v>33</v>
      </c>
      <c r="P54" s="56" t="s">
        <v>33</v>
      </c>
      <c r="Q54" s="55" t="s">
        <v>33</v>
      </c>
      <c r="R54" s="55" t="s">
        <v>34</v>
      </c>
      <c r="S54" s="55" t="s">
        <v>33</v>
      </c>
      <c r="T54" s="55" t="s">
        <v>33</v>
      </c>
      <c r="U54" s="55" t="s">
        <v>33</v>
      </c>
      <c r="V54" s="55" t="s">
        <v>33</v>
      </c>
      <c r="W54" s="55" t="s">
        <v>33</v>
      </c>
      <c r="X54" s="62">
        <v>3</v>
      </c>
      <c r="Y54" s="64"/>
      <c r="Z54" s="21">
        <f>ROUND((A54/$B$1+0.49),0)</f>
        <v>5</v>
      </c>
      <c r="AA54" s="21">
        <f>ROUND((B54/$B$1+0.49),0)</f>
        <v>4</v>
      </c>
      <c r="AB54" s="21">
        <f>Z54-AA54</f>
        <v>1</v>
      </c>
      <c r="AC54" s="21" t="str">
        <f>IF(Z54=AA54,Z54,"")</f>
        <v/>
      </c>
      <c r="AD54" s="21">
        <f>IF(Z54-AA54=1,AA54,"")</f>
        <v>4</v>
      </c>
      <c r="AE54" s="21" t="str">
        <f>IF(Z54-AA54=2,AA54,"")</f>
        <v/>
      </c>
      <c r="AF54" s="21" t="str">
        <f>IF(Z54-AA54&gt;2,Z54-2,"")</f>
        <v/>
      </c>
      <c r="AG54" s="21" t="str">
        <f>IF(AA54-Z54=1,Z54,"")</f>
        <v/>
      </c>
      <c r="AH54" s="21" t="str">
        <f>IF(AA54-Z54=2,AA54-1,"")</f>
        <v/>
      </c>
      <c r="AI54" s="65" t="str">
        <f>IF(AA54-Z54&gt;2,Z54+2,"")</f>
        <v/>
      </c>
    </row>
    <row r="55" spans="1:35" ht="16.5" customHeight="1" x14ac:dyDescent="0.2">
      <c r="A55" s="63">
        <v>23</v>
      </c>
      <c r="B55" s="32">
        <v>127</v>
      </c>
      <c r="C55" s="21"/>
      <c r="D55" s="20">
        <f>SUM(AC55:AI55)</f>
        <v>4</v>
      </c>
      <c r="E55" s="54" t="s">
        <v>85</v>
      </c>
      <c r="F55" s="55" t="s">
        <v>86</v>
      </c>
      <c r="G55" s="55" t="s">
        <v>872</v>
      </c>
      <c r="H55" s="55" t="s">
        <v>54</v>
      </c>
      <c r="I55" s="55" t="s">
        <v>29</v>
      </c>
      <c r="J55" s="55" t="s">
        <v>87</v>
      </c>
      <c r="K55" s="55" t="s">
        <v>33</v>
      </c>
      <c r="L55" s="55" t="s">
        <v>49</v>
      </c>
      <c r="M55" s="55" t="s">
        <v>33</v>
      </c>
      <c r="N55" s="55" t="s">
        <v>33</v>
      </c>
      <c r="O55" s="55" t="s">
        <v>33</v>
      </c>
      <c r="P55" s="56" t="s">
        <v>33</v>
      </c>
      <c r="Q55" s="55" t="s">
        <v>33</v>
      </c>
      <c r="R55" s="55" t="s">
        <v>41</v>
      </c>
      <c r="S55" s="55" t="s">
        <v>33</v>
      </c>
      <c r="T55" s="55" t="s">
        <v>33</v>
      </c>
      <c r="U55" s="55" t="s">
        <v>33</v>
      </c>
      <c r="V55" s="55" t="s">
        <v>33</v>
      </c>
      <c r="W55" s="55" t="s">
        <v>33</v>
      </c>
      <c r="X55" s="62">
        <v>3</v>
      </c>
      <c r="Y55" s="64"/>
      <c r="Z55" s="21">
        <f>ROUND((A55/$B$1+0.49),0)</f>
        <v>2</v>
      </c>
      <c r="AA55" s="21">
        <f>ROUND((B55/$B$1+0.49),0)</f>
        <v>9</v>
      </c>
      <c r="AB55" s="21">
        <f>Z55-AA55</f>
        <v>-7</v>
      </c>
      <c r="AC55" s="21" t="str">
        <f>IF(Z55=AA55,Z55,"")</f>
        <v/>
      </c>
      <c r="AD55" s="21" t="str">
        <f>IF(Z55-AA55=1,AA55,"")</f>
        <v/>
      </c>
      <c r="AE55" s="21" t="str">
        <f>IF(Z55-AA55=2,AA55,"")</f>
        <v/>
      </c>
      <c r="AF55" s="21" t="str">
        <f>IF(Z55-AA55&gt;2,Z55-2,"")</f>
        <v/>
      </c>
      <c r="AG55" s="21" t="str">
        <f>IF(AA55-Z55=1,Z55,"")</f>
        <v/>
      </c>
      <c r="AH55" s="21" t="str">
        <f>IF(AA55-Z55=2,AA55-1,"")</f>
        <v/>
      </c>
      <c r="AI55" s="65">
        <f>IF(AA55-Z55&gt;2,Z55+2,"")</f>
        <v>4</v>
      </c>
    </row>
    <row r="56" spans="1:35" ht="16.5" customHeight="1" x14ac:dyDescent="0.2">
      <c r="A56" s="63">
        <v>24</v>
      </c>
      <c r="B56" s="32">
        <v>128</v>
      </c>
      <c r="C56" s="32"/>
      <c r="D56" s="20">
        <f>SUM(AC56:AI56)</f>
        <v>4</v>
      </c>
      <c r="E56" s="54" t="s">
        <v>164</v>
      </c>
      <c r="F56" s="55" t="s">
        <v>99</v>
      </c>
      <c r="G56" s="55" t="s">
        <v>873</v>
      </c>
      <c r="H56" s="55" t="s">
        <v>61</v>
      </c>
      <c r="I56" s="55" t="s">
        <v>29</v>
      </c>
      <c r="J56" s="55" t="s">
        <v>87</v>
      </c>
      <c r="K56" s="55" t="s">
        <v>33</v>
      </c>
      <c r="L56" s="55" t="s">
        <v>49</v>
      </c>
      <c r="M56" s="55" t="s">
        <v>33</v>
      </c>
      <c r="N56" s="55" t="s">
        <v>33</v>
      </c>
      <c r="O56" s="55" t="s">
        <v>33</v>
      </c>
      <c r="P56" s="56" t="s">
        <v>33</v>
      </c>
      <c r="Q56" s="55" t="s">
        <v>33</v>
      </c>
      <c r="R56" s="55" t="s">
        <v>41</v>
      </c>
      <c r="S56" s="55" t="s">
        <v>33</v>
      </c>
      <c r="T56" s="55" t="s">
        <v>33</v>
      </c>
      <c r="U56" s="55" t="s">
        <v>33</v>
      </c>
      <c r="V56" s="55" t="s">
        <v>33</v>
      </c>
      <c r="W56" s="55" t="s">
        <v>33</v>
      </c>
      <c r="X56" s="62">
        <v>3</v>
      </c>
      <c r="Y56" s="64"/>
      <c r="Z56" s="21">
        <f>ROUND((A56/$B$1+0.49),0)</f>
        <v>2</v>
      </c>
      <c r="AA56" s="21">
        <f>ROUND((B56/$B$1+0.49),0)</f>
        <v>9</v>
      </c>
      <c r="AB56" s="21">
        <f>Z56-AA56</f>
        <v>-7</v>
      </c>
      <c r="AC56" s="21" t="str">
        <f>IF(Z56=AA56,Z56,"")</f>
        <v/>
      </c>
      <c r="AD56" s="21" t="str">
        <f>IF(Z56-AA56=1,AA56,"")</f>
        <v/>
      </c>
      <c r="AE56" s="21" t="str">
        <f>IF(Z56-AA56=2,AA56,"")</f>
        <v/>
      </c>
      <c r="AF56" s="21" t="str">
        <f>IF(Z56-AA56&gt;2,Z56-2,"")</f>
        <v/>
      </c>
      <c r="AG56" s="21" t="str">
        <f>IF(AA56-Z56=1,Z56,"")</f>
        <v/>
      </c>
      <c r="AH56" s="21" t="str">
        <f>IF(AA56-Z56=2,AA56-1,"")</f>
        <v/>
      </c>
      <c r="AI56" s="65">
        <f>IF(AA56-Z56&gt;2,Z56+2,"")</f>
        <v>4</v>
      </c>
    </row>
    <row r="57" spans="1:35" ht="16.5" customHeight="1" x14ac:dyDescent="0.2">
      <c r="A57" s="63">
        <v>56</v>
      </c>
      <c r="B57" s="32">
        <v>73</v>
      </c>
      <c r="C57" s="32"/>
      <c r="D57" s="20">
        <f>SUM(AC57:AI57)</f>
        <v>4</v>
      </c>
      <c r="E57" s="54" t="s">
        <v>74</v>
      </c>
      <c r="F57" s="55" t="s">
        <v>75</v>
      </c>
      <c r="G57" s="55" t="s">
        <v>872</v>
      </c>
      <c r="H57" s="55" t="s">
        <v>95</v>
      </c>
      <c r="I57" s="55" t="s">
        <v>29</v>
      </c>
      <c r="J57" s="55" t="s">
        <v>87</v>
      </c>
      <c r="K57" s="55" t="s">
        <v>39</v>
      </c>
      <c r="L57" s="55" t="s">
        <v>32</v>
      </c>
      <c r="M57" s="55" t="s">
        <v>33</v>
      </c>
      <c r="N57" s="55" t="s">
        <v>33</v>
      </c>
      <c r="O57" s="55" t="s">
        <v>33</v>
      </c>
      <c r="P57" s="56" t="s">
        <v>33</v>
      </c>
      <c r="Q57" s="55" t="s">
        <v>33</v>
      </c>
      <c r="R57" s="55" t="s">
        <v>41</v>
      </c>
      <c r="S57" s="55" t="s">
        <v>33</v>
      </c>
      <c r="T57" s="55" t="s">
        <v>33</v>
      </c>
      <c r="U57" s="55" t="s">
        <v>33</v>
      </c>
      <c r="V57" s="55" t="s">
        <v>33</v>
      </c>
      <c r="W57" s="55" t="s">
        <v>19</v>
      </c>
      <c r="X57" s="62">
        <v>3.5</v>
      </c>
      <c r="Y57" s="64"/>
      <c r="Z57" s="21">
        <f>ROUND((A57/$B$1+0.49),0)</f>
        <v>4</v>
      </c>
      <c r="AA57" s="21">
        <f>ROUND((B57/$B$1+0.49),0)</f>
        <v>5</v>
      </c>
      <c r="AB57" s="21">
        <f>Z57-AA57</f>
        <v>-1</v>
      </c>
      <c r="AC57" s="21" t="str">
        <f>IF(Z57=AA57,Z57,"")</f>
        <v/>
      </c>
      <c r="AD57" s="21" t="str">
        <f>IF(Z57-AA57=1,AA57,"")</f>
        <v/>
      </c>
      <c r="AE57" s="21" t="str">
        <f>IF(Z57-AA57=2,AA57,"")</f>
        <v/>
      </c>
      <c r="AF57" s="21" t="str">
        <f>IF(Z57-AA57&gt;2,Z57-2,"")</f>
        <v/>
      </c>
      <c r="AG57" s="21">
        <f>IF(AA57-Z57=1,Z57,"")</f>
        <v>4</v>
      </c>
      <c r="AH57" s="21" t="str">
        <f>IF(AA57-Z57=2,AA57-1,"")</f>
        <v/>
      </c>
      <c r="AI57" s="65" t="str">
        <f>IF(AA57-Z57&gt;2,Z57+2,"")</f>
        <v/>
      </c>
    </row>
    <row r="58" spans="1:35" ht="16.5" customHeight="1" x14ac:dyDescent="0.2">
      <c r="A58" s="63">
        <v>49</v>
      </c>
      <c r="B58" s="32">
        <v>59</v>
      </c>
      <c r="C58" s="21"/>
      <c r="D58" s="20">
        <f>SUM(AC58:AI58)</f>
        <v>4</v>
      </c>
      <c r="E58" s="57" t="s">
        <v>186</v>
      </c>
      <c r="F58" s="58" t="s">
        <v>125</v>
      </c>
      <c r="G58" s="58" t="s">
        <v>872</v>
      </c>
      <c r="H58" s="58" t="s">
        <v>67</v>
      </c>
      <c r="I58" s="58" t="s">
        <v>33</v>
      </c>
      <c r="J58" s="58" t="s">
        <v>45</v>
      </c>
      <c r="K58" s="58" t="s">
        <v>46</v>
      </c>
      <c r="L58" s="58" t="s">
        <v>126</v>
      </c>
      <c r="M58" s="58" t="s">
        <v>33</v>
      </c>
      <c r="N58" s="58" t="s">
        <v>33</v>
      </c>
      <c r="O58" s="58" t="s">
        <v>33</v>
      </c>
      <c r="P58" s="56" t="s">
        <v>33</v>
      </c>
      <c r="Q58" s="58" t="s">
        <v>33</v>
      </c>
      <c r="R58" s="58" t="s">
        <v>34</v>
      </c>
      <c r="S58" s="58" t="s">
        <v>33</v>
      </c>
      <c r="T58" s="58" t="s">
        <v>33</v>
      </c>
      <c r="U58" s="58" t="s">
        <v>33</v>
      </c>
      <c r="V58" s="58" t="s">
        <v>33</v>
      </c>
      <c r="W58" s="58" t="s">
        <v>33</v>
      </c>
      <c r="X58" s="62">
        <v>5</v>
      </c>
      <c r="Y58" s="64"/>
      <c r="Z58" s="21">
        <f>ROUND((A58/$B$1+0.49),0)</f>
        <v>4</v>
      </c>
      <c r="AA58" s="21">
        <f>ROUND((B58/$B$1+0.49),0)</f>
        <v>4</v>
      </c>
      <c r="AB58" s="21">
        <f>Z58-AA58</f>
        <v>0</v>
      </c>
      <c r="AC58" s="21">
        <f>IF(Z58=AA58,Z58,"")</f>
        <v>4</v>
      </c>
      <c r="AD58" s="21" t="str">
        <f>IF(Z58-AA58=1,AA58,"")</f>
        <v/>
      </c>
      <c r="AE58" s="21" t="str">
        <f>IF(Z58-AA58=2,AA58,"")</f>
        <v/>
      </c>
      <c r="AF58" s="21" t="str">
        <f>IF(Z58-AA58&gt;2,Z58-2,"")</f>
        <v/>
      </c>
      <c r="AG58" s="21" t="str">
        <f>IF(AA58-Z58=1,Z58,"")</f>
        <v/>
      </c>
      <c r="AH58" s="21" t="str">
        <f>IF(AA58-Z58=2,AA58-1,"")</f>
        <v/>
      </c>
      <c r="AI58" s="65" t="str">
        <f>IF(AA58-Z58&gt;2,Z58+2,"")</f>
        <v/>
      </c>
    </row>
    <row r="59" spans="1:35" ht="16.5" customHeight="1" x14ac:dyDescent="0.2">
      <c r="A59" s="63">
        <v>49</v>
      </c>
      <c r="B59" s="32">
        <v>50</v>
      </c>
      <c r="C59" s="21"/>
      <c r="D59" s="20">
        <f>SUM(AC59:AI59)</f>
        <v>4</v>
      </c>
      <c r="E59" s="54" t="s">
        <v>831</v>
      </c>
      <c r="F59" s="55" t="s">
        <v>99</v>
      </c>
      <c r="G59" s="55" t="s">
        <v>873</v>
      </c>
      <c r="H59" s="55" t="s">
        <v>65</v>
      </c>
      <c r="I59" s="55" t="s">
        <v>29</v>
      </c>
      <c r="J59" s="55" t="s">
        <v>30</v>
      </c>
      <c r="K59" s="55" t="s">
        <v>33</v>
      </c>
      <c r="L59" s="55" t="s">
        <v>49</v>
      </c>
      <c r="M59" s="55" t="s">
        <v>33</v>
      </c>
      <c r="N59" s="55" t="s">
        <v>33</v>
      </c>
      <c r="O59" s="55" t="s">
        <v>33</v>
      </c>
      <c r="P59" s="56" t="s">
        <v>33</v>
      </c>
      <c r="Q59" s="55" t="s">
        <v>33</v>
      </c>
      <c r="R59" s="55" t="s">
        <v>34</v>
      </c>
      <c r="S59" s="55" t="s">
        <v>35</v>
      </c>
      <c r="T59" s="55" t="s">
        <v>33</v>
      </c>
      <c r="U59" s="55" t="s">
        <v>33</v>
      </c>
      <c r="V59" s="55" t="s">
        <v>33</v>
      </c>
      <c r="W59" s="55" t="s">
        <v>33</v>
      </c>
      <c r="X59" s="62">
        <v>8</v>
      </c>
      <c r="Y59" s="64"/>
      <c r="Z59" s="21">
        <f>ROUND((A59/$B$1+0.49),0)</f>
        <v>4</v>
      </c>
      <c r="AA59" s="21">
        <f>ROUND((B59/$B$1+0.49),0)</f>
        <v>4</v>
      </c>
      <c r="AB59" s="21">
        <f>Z59-AA59</f>
        <v>0</v>
      </c>
      <c r="AC59" s="21">
        <f>IF(Z59=AA59,Z59,"")</f>
        <v>4</v>
      </c>
      <c r="AD59" s="21" t="str">
        <f>IF(Z59-AA59=1,AA59,"")</f>
        <v/>
      </c>
      <c r="AE59" s="21" t="str">
        <f>IF(Z59-AA59=2,AA59,"")</f>
        <v/>
      </c>
      <c r="AF59" s="21" t="str">
        <f>IF(Z59-AA59&gt;2,Z59-2,"")</f>
        <v/>
      </c>
      <c r="AG59" s="21" t="str">
        <f>IF(AA59-Z59=1,Z59,"")</f>
        <v/>
      </c>
      <c r="AH59" s="21" t="str">
        <f>IF(AA59-Z59=2,AA59-1,"")</f>
        <v/>
      </c>
      <c r="AI59" s="65" t="str">
        <f>IF(AA59-Z59&gt;2,Z59+2,"")</f>
        <v/>
      </c>
    </row>
    <row r="60" spans="1:35" ht="16.5" customHeight="1" x14ac:dyDescent="0.2">
      <c r="A60" s="63">
        <v>40</v>
      </c>
      <c r="B60" s="32">
        <v>78</v>
      </c>
      <c r="C60" s="32"/>
      <c r="D60" s="20">
        <f>SUM(AC60:AI60)</f>
        <v>5</v>
      </c>
      <c r="E60" s="57" t="s">
        <v>759</v>
      </c>
      <c r="F60" s="58" t="s">
        <v>43</v>
      </c>
      <c r="G60" s="58" t="s">
        <v>873</v>
      </c>
      <c r="H60" s="58" t="s">
        <v>123</v>
      </c>
      <c r="I60" s="58" t="s">
        <v>57</v>
      </c>
      <c r="J60" s="58" t="s">
        <v>69</v>
      </c>
      <c r="K60" s="58" t="s">
        <v>140</v>
      </c>
      <c r="L60" s="58" t="s">
        <v>33</v>
      </c>
      <c r="M60" s="58" t="s">
        <v>33</v>
      </c>
      <c r="N60" s="58" t="s">
        <v>33</v>
      </c>
      <c r="O60" s="58" t="s">
        <v>33</v>
      </c>
      <c r="P60" s="56" t="s">
        <v>33</v>
      </c>
      <c r="Q60" s="58" t="s">
        <v>33</v>
      </c>
      <c r="R60" s="58" t="s">
        <v>33</v>
      </c>
      <c r="S60" s="58" t="s">
        <v>33</v>
      </c>
      <c r="T60" s="58" t="s">
        <v>33</v>
      </c>
      <c r="U60" s="58" t="s">
        <v>33</v>
      </c>
      <c r="V60" s="58" t="s">
        <v>33</v>
      </c>
      <c r="W60" s="58" t="s">
        <v>33</v>
      </c>
      <c r="X60" s="61">
        <v>0</v>
      </c>
      <c r="Y60" s="64"/>
      <c r="Z60" s="21">
        <f>ROUND((A60/$B$1+0.49),0)</f>
        <v>3</v>
      </c>
      <c r="AA60" s="21">
        <f>ROUND((B60/$B$1+0.49),0)</f>
        <v>6</v>
      </c>
      <c r="AB60" s="21">
        <f>Z60-AA60</f>
        <v>-3</v>
      </c>
      <c r="AC60" s="21" t="str">
        <f>IF(Z60=AA60,Z60,"")</f>
        <v/>
      </c>
      <c r="AD60" s="21" t="str">
        <f>IF(Z60-AA60=1,AA60,"")</f>
        <v/>
      </c>
      <c r="AE60" s="21" t="str">
        <f>IF(Z60-AA60=2,AA60,"")</f>
        <v/>
      </c>
      <c r="AF60" s="21" t="str">
        <f>IF(Z60-AA60&gt;2,Z60-2,"")</f>
        <v/>
      </c>
      <c r="AG60" s="21" t="str">
        <f>IF(AA60-Z60=1,Z60,"")</f>
        <v/>
      </c>
      <c r="AH60" s="21" t="str">
        <f>IF(AA60-Z60=2,AA60-1,"")</f>
        <v/>
      </c>
      <c r="AI60" s="65">
        <f>IF(AA60-Z60&gt;2,Z60+2,"")</f>
        <v>5</v>
      </c>
    </row>
    <row r="61" spans="1:35" ht="16.5" customHeight="1" x14ac:dyDescent="0.2">
      <c r="A61" s="63">
        <v>61</v>
      </c>
      <c r="B61" s="32">
        <v>79</v>
      </c>
      <c r="C61" s="32"/>
      <c r="D61" s="20">
        <f>SUM(AC61:AI61)</f>
        <v>5</v>
      </c>
      <c r="E61" s="57" t="s">
        <v>529</v>
      </c>
      <c r="F61" s="58" t="s">
        <v>43</v>
      </c>
      <c r="G61" s="58" t="s">
        <v>872</v>
      </c>
      <c r="H61" s="58" t="s">
        <v>204</v>
      </c>
      <c r="I61" s="58" t="s">
        <v>57</v>
      </c>
      <c r="J61" s="58" t="s">
        <v>69</v>
      </c>
      <c r="K61" s="58" t="s">
        <v>140</v>
      </c>
      <c r="L61" s="58" t="s">
        <v>33</v>
      </c>
      <c r="M61" s="58" t="s">
        <v>33</v>
      </c>
      <c r="N61" s="58" t="s">
        <v>33</v>
      </c>
      <c r="O61" s="58" t="s">
        <v>33</v>
      </c>
      <c r="P61" s="56" t="s">
        <v>33</v>
      </c>
      <c r="Q61" s="58" t="s">
        <v>33</v>
      </c>
      <c r="R61" s="58" t="s">
        <v>33</v>
      </c>
      <c r="S61" s="58" t="s">
        <v>33</v>
      </c>
      <c r="T61" s="58" t="s">
        <v>33</v>
      </c>
      <c r="U61" s="58" t="s">
        <v>33</v>
      </c>
      <c r="V61" s="58" t="s">
        <v>33</v>
      </c>
      <c r="W61" s="58" t="s">
        <v>33</v>
      </c>
      <c r="X61" s="61">
        <v>0</v>
      </c>
      <c r="Y61" s="64"/>
      <c r="Z61" s="21">
        <f>ROUND((A61/$B$1+0.49),0)</f>
        <v>5</v>
      </c>
      <c r="AA61" s="21">
        <f>ROUND((B61/$B$1+0.49),0)</f>
        <v>6</v>
      </c>
      <c r="AB61" s="21">
        <f>Z61-AA61</f>
        <v>-1</v>
      </c>
      <c r="AC61" s="21" t="str">
        <f>IF(Z61=AA61,Z61,"")</f>
        <v/>
      </c>
      <c r="AD61" s="21" t="str">
        <f>IF(Z61-AA61=1,AA61,"")</f>
        <v/>
      </c>
      <c r="AE61" s="21" t="str">
        <f>IF(Z61-AA61=2,AA61,"")</f>
        <v/>
      </c>
      <c r="AF61" s="21" t="str">
        <f>IF(Z61-AA61&gt;2,Z61-2,"")</f>
        <v/>
      </c>
      <c r="AG61" s="21">
        <f>IF(AA61-Z61=1,Z61,"")</f>
        <v>5</v>
      </c>
      <c r="AH61" s="21" t="str">
        <f>IF(AA61-Z61=2,AA61-1,"")</f>
        <v/>
      </c>
      <c r="AI61" s="65" t="str">
        <f>IF(AA61-Z61&gt;2,Z61+2,"")</f>
        <v/>
      </c>
    </row>
    <row r="62" spans="1:35" ht="16.5" customHeight="1" x14ac:dyDescent="0.2">
      <c r="A62" s="63">
        <v>62</v>
      </c>
      <c r="B62" s="32">
        <v>80</v>
      </c>
      <c r="C62" s="21"/>
      <c r="D62" s="20">
        <f>SUM(AC62:AI62)</f>
        <v>5</v>
      </c>
      <c r="E62" s="57" t="s">
        <v>310</v>
      </c>
      <c r="F62" s="58" t="s">
        <v>43</v>
      </c>
      <c r="G62" s="58" t="s">
        <v>873</v>
      </c>
      <c r="H62" s="58" t="s">
        <v>64</v>
      </c>
      <c r="I62" s="58" t="s">
        <v>57</v>
      </c>
      <c r="J62" s="58" t="s">
        <v>69</v>
      </c>
      <c r="K62" s="58" t="s">
        <v>140</v>
      </c>
      <c r="L62" s="58" t="s">
        <v>33</v>
      </c>
      <c r="M62" s="58" t="s">
        <v>33</v>
      </c>
      <c r="N62" s="58" t="s">
        <v>33</v>
      </c>
      <c r="O62" s="58" t="s">
        <v>33</v>
      </c>
      <c r="P62" s="56" t="s">
        <v>33</v>
      </c>
      <c r="Q62" s="58" t="s">
        <v>33</v>
      </c>
      <c r="R62" s="58" t="s">
        <v>33</v>
      </c>
      <c r="S62" s="58" t="s">
        <v>33</v>
      </c>
      <c r="T62" s="58" t="s">
        <v>33</v>
      </c>
      <c r="U62" s="58" t="s">
        <v>33</v>
      </c>
      <c r="V62" s="58" t="s">
        <v>33</v>
      </c>
      <c r="W62" s="58" t="s">
        <v>33</v>
      </c>
      <c r="X62" s="61">
        <v>0</v>
      </c>
      <c r="Y62" s="64"/>
      <c r="Z62" s="21">
        <f>ROUND((A62/$B$1+0.49),0)</f>
        <v>5</v>
      </c>
      <c r="AA62" s="21">
        <f>ROUND((B62/$B$1+0.49),0)</f>
        <v>6</v>
      </c>
      <c r="AB62" s="21">
        <f>Z62-AA62</f>
        <v>-1</v>
      </c>
      <c r="AC62" s="21" t="str">
        <f>IF(Z62=AA62,Z62,"")</f>
        <v/>
      </c>
      <c r="AD62" s="21" t="str">
        <f>IF(Z62-AA62=1,AA62,"")</f>
        <v/>
      </c>
      <c r="AE62" s="21" t="str">
        <f>IF(Z62-AA62=2,AA62,"")</f>
        <v/>
      </c>
      <c r="AF62" s="21" t="str">
        <f>IF(Z62-AA62&gt;2,Z62-2,"")</f>
        <v/>
      </c>
      <c r="AG62" s="21">
        <f>IF(AA62-Z62=1,Z62,"")</f>
        <v>5</v>
      </c>
      <c r="AH62" s="21" t="str">
        <f>IF(AA62-Z62=2,AA62-1,"")</f>
        <v/>
      </c>
      <c r="AI62" s="65" t="str">
        <f>IF(AA62-Z62&gt;2,Z62+2,"")</f>
        <v/>
      </c>
    </row>
    <row r="63" spans="1:35" ht="16.5" customHeight="1" x14ac:dyDescent="0.2">
      <c r="A63" s="63">
        <v>31</v>
      </c>
      <c r="B63" s="32">
        <v>129</v>
      </c>
      <c r="C63" s="32"/>
      <c r="D63" s="20">
        <f>SUM(AC63:AI63)</f>
        <v>5</v>
      </c>
      <c r="E63" s="54" t="s">
        <v>218</v>
      </c>
      <c r="F63" s="55" t="s">
        <v>150</v>
      </c>
      <c r="G63" s="55" t="s">
        <v>873</v>
      </c>
      <c r="H63" s="55" t="s">
        <v>120</v>
      </c>
      <c r="I63" s="55" t="s">
        <v>29</v>
      </c>
      <c r="J63" s="55" t="s">
        <v>87</v>
      </c>
      <c r="K63" s="55" t="s">
        <v>33</v>
      </c>
      <c r="L63" s="55" t="s">
        <v>49</v>
      </c>
      <c r="M63" s="55" t="s">
        <v>33</v>
      </c>
      <c r="N63" s="55" t="s">
        <v>33</v>
      </c>
      <c r="O63" s="55" t="s">
        <v>33</v>
      </c>
      <c r="P63" s="56" t="s">
        <v>33</v>
      </c>
      <c r="Q63" s="55" t="s">
        <v>33</v>
      </c>
      <c r="R63" s="55" t="s">
        <v>33</v>
      </c>
      <c r="S63" s="55" t="s">
        <v>33</v>
      </c>
      <c r="T63" s="55" t="s">
        <v>33</v>
      </c>
      <c r="U63" s="55" t="s">
        <v>33</v>
      </c>
      <c r="V63" s="55" t="s">
        <v>33</v>
      </c>
      <c r="W63" s="55" t="s">
        <v>33</v>
      </c>
      <c r="X63" s="61">
        <v>0</v>
      </c>
      <c r="Y63" s="64"/>
      <c r="Z63" s="21">
        <f>ROUND((A63/$B$1+0.49),0)</f>
        <v>3</v>
      </c>
      <c r="AA63" s="21">
        <f>ROUND((B63/$B$1+0.49),0)</f>
        <v>9</v>
      </c>
      <c r="AB63" s="21">
        <f>Z63-AA63</f>
        <v>-6</v>
      </c>
      <c r="AC63" s="21" t="str">
        <f>IF(Z63=AA63,Z63,"")</f>
        <v/>
      </c>
      <c r="AD63" s="21" t="str">
        <f>IF(Z63-AA63=1,AA63,"")</f>
        <v/>
      </c>
      <c r="AE63" s="21" t="str">
        <f>IF(Z63-AA63=2,AA63,"")</f>
        <v/>
      </c>
      <c r="AF63" s="21" t="str">
        <f>IF(Z63-AA63&gt;2,Z63-2,"")</f>
        <v/>
      </c>
      <c r="AG63" s="21" t="str">
        <f>IF(AA63-Z63=1,Z63,"")</f>
        <v/>
      </c>
      <c r="AH63" s="21" t="str">
        <f>IF(AA63-Z63=2,AA63-1,"")</f>
        <v/>
      </c>
      <c r="AI63" s="65">
        <f>IF(AA63-Z63&gt;2,Z63+2,"")</f>
        <v>5</v>
      </c>
    </row>
    <row r="64" spans="1:35" ht="16.5" customHeight="1" x14ac:dyDescent="0.2">
      <c r="A64" s="63">
        <v>89</v>
      </c>
      <c r="B64" s="32">
        <v>74</v>
      </c>
      <c r="C64" s="32"/>
      <c r="D64" s="20">
        <f>SUM(AC64:AI64)</f>
        <v>5</v>
      </c>
      <c r="E64" s="54" t="s">
        <v>221</v>
      </c>
      <c r="F64" s="55" t="s">
        <v>37</v>
      </c>
      <c r="G64" s="55" t="s">
        <v>872</v>
      </c>
      <c r="H64" s="55" t="s">
        <v>171</v>
      </c>
      <c r="I64" s="55" t="s">
        <v>29</v>
      </c>
      <c r="J64" s="55" t="s">
        <v>87</v>
      </c>
      <c r="K64" s="55" t="s">
        <v>39</v>
      </c>
      <c r="L64" s="55" t="s">
        <v>32</v>
      </c>
      <c r="M64" s="55" t="s">
        <v>33</v>
      </c>
      <c r="N64" s="55" t="s">
        <v>33</v>
      </c>
      <c r="O64" s="55" t="s">
        <v>33</v>
      </c>
      <c r="P64" s="56" t="s">
        <v>33</v>
      </c>
      <c r="Q64" s="55" t="s">
        <v>33</v>
      </c>
      <c r="R64" s="55" t="s">
        <v>41</v>
      </c>
      <c r="S64" s="55" t="s">
        <v>33</v>
      </c>
      <c r="T64" s="55" t="s">
        <v>33</v>
      </c>
      <c r="U64" s="55" t="s">
        <v>33</v>
      </c>
      <c r="V64" s="55" t="s">
        <v>33</v>
      </c>
      <c r="W64" s="55" t="s">
        <v>33</v>
      </c>
      <c r="X64" s="62">
        <v>1</v>
      </c>
      <c r="Y64" s="64"/>
      <c r="Z64" s="21">
        <f>ROUND((A64/$B$1+0.49),0)</f>
        <v>6</v>
      </c>
      <c r="AA64" s="21">
        <f>ROUND((B64/$B$1+0.49),0)</f>
        <v>5</v>
      </c>
      <c r="AB64" s="21">
        <f>Z64-AA64</f>
        <v>1</v>
      </c>
      <c r="AC64" s="21" t="str">
        <f>IF(Z64=AA64,Z64,"")</f>
        <v/>
      </c>
      <c r="AD64" s="21">
        <f>IF(Z64-AA64=1,AA64,"")</f>
        <v>5</v>
      </c>
      <c r="AE64" s="21" t="str">
        <f>IF(Z64-AA64=2,AA64,"")</f>
        <v/>
      </c>
      <c r="AF64" s="21" t="str">
        <f>IF(Z64-AA64&gt;2,Z64-2,"")</f>
        <v/>
      </c>
      <c r="AG64" s="21" t="str">
        <f>IF(AA64-Z64=1,Z64,"")</f>
        <v/>
      </c>
      <c r="AH64" s="21" t="str">
        <f>IF(AA64-Z64=2,AA64-1,"")</f>
        <v/>
      </c>
      <c r="AI64" s="65" t="str">
        <f>IF(AA64-Z64&gt;2,Z64+2,"")</f>
        <v/>
      </c>
    </row>
    <row r="65" spans="1:35" ht="16.5" customHeight="1" x14ac:dyDescent="0.2">
      <c r="A65" s="63">
        <v>64</v>
      </c>
      <c r="B65" s="32">
        <v>81</v>
      </c>
      <c r="C65" s="32"/>
      <c r="D65" s="20">
        <f>SUM(AC65:AI65)</f>
        <v>5</v>
      </c>
      <c r="E65" s="57" t="s">
        <v>213</v>
      </c>
      <c r="F65" s="58" t="s">
        <v>43</v>
      </c>
      <c r="G65" s="58" t="s">
        <v>872</v>
      </c>
      <c r="H65" s="58" t="s">
        <v>54</v>
      </c>
      <c r="I65" s="58" t="s">
        <v>57</v>
      </c>
      <c r="J65" s="58" t="s">
        <v>69</v>
      </c>
      <c r="K65" s="58" t="s">
        <v>140</v>
      </c>
      <c r="L65" s="58" t="s">
        <v>33</v>
      </c>
      <c r="M65" s="58" t="s">
        <v>33</v>
      </c>
      <c r="N65" s="58" t="s">
        <v>33</v>
      </c>
      <c r="O65" s="58" t="s">
        <v>33</v>
      </c>
      <c r="P65" s="56" t="s">
        <v>33</v>
      </c>
      <c r="Q65" s="58" t="s">
        <v>33</v>
      </c>
      <c r="R65" s="58" t="s">
        <v>34</v>
      </c>
      <c r="S65" s="58" t="s">
        <v>33</v>
      </c>
      <c r="T65" s="58" t="s">
        <v>33</v>
      </c>
      <c r="U65" s="58" t="s">
        <v>33</v>
      </c>
      <c r="V65" s="58" t="s">
        <v>33</v>
      </c>
      <c r="W65" s="58" t="s">
        <v>33</v>
      </c>
      <c r="X65" s="62">
        <v>3</v>
      </c>
      <c r="Y65" s="64"/>
      <c r="Z65" s="21">
        <f>ROUND((A65/$B$1+0.49),0)</f>
        <v>5</v>
      </c>
      <c r="AA65" s="21">
        <f>ROUND((B65/$B$1+0.49),0)</f>
        <v>6</v>
      </c>
      <c r="AB65" s="21">
        <f>Z65-AA65</f>
        <v>-1</v>
      </c>
      <c r="AC65" s="21" t="str">
        <f>IF(Z65=AA65,Z65,"")</f>
        <v/>
      </c>
      <c r="AD65" s="21" t="str">
        <f>IF(Z65-AA65=1,AA65,"")</f>
        <v/>
      </c>
      <c r="AE65" s="21" t="str">
        <f>IF(Z65-AA65=2,AA65,"")</f>
        <v/>
      </c>
      <c r="AF65" s="21" t="str">
        <f>IF(Z65-AA65&gt;2,Z65-2,"")</f>
        <v/>
      </c>
      <c r="AG65" s="21">
        <f>IF(AA65-Z65=1,Z65,"")</f>
        <v>5</v>
      </c>
      <c r="AH65" s="21" t="str">
        <f>IF(AA65-Z65=2,AA65-1,"")</f>
        <v/>
      </c>
      <c r="AI65" s="65" t="str">
        <f>IF(AA65-Z65&gt;2,Z65+2,"")</f>
        <v/>
      </c>
    </row>
    <row r="66" spans="1:35" ht="16.5" customHeight="1" x14ac:dyDescent="0.2">
      <c r="A66" s="63">
        <v>38</v>
      </c>
      <c r="B66" s="32">
        <v>239</v>
      </c>
      <c r="C66" s="21"/>
      <c r="D66" s="20">
        <f>SUM(AC66:AI66)</f>
        <v>5</v>
      </c>
      <c r="E66" s="54" t="s">
        <v>119</v>
      </c>
      <c r="F66" s="55" t="s">
        <v>27</v>
      </c>
      <c r="G66" s="55" t="s">
        <v>873</v>
      </c>
      <c r="H66" s="55" t="s">
        <v>120</v>
      </c>
      <c r="I66" s="55" t="s">
        <v>29</v>
      </c>
      <c r="J66" s="55" t="s">
        <v>33</v>
      </c>
      <c r="K66" s="55" t="s">
        <v>33</v>
      </c>
      <c r="L66" s="55" t="s">
        <v>49</v>
      </c>
      <c r="M66" s="55" t="s">
        <v>33</v>
      </c>
      <c r="N66" s="55" t="s">
        <v>33</v>
      </c>
      <c r="O66" s="55" t="s">
        <v>33</v>
      </c>
      <c r="P66" s="56" t="s">
        <v>33</v>
      </c>
      <c r="Q66" s="55" t="s">
        <v>33</v>
      </c>
      <c r="R66" s="55" t="s">
        <v>41</v>
      </c>
      <c r="S66" s="55" t="s">
        <v>33</v>
      </c>
      <c r="T66" s="55" t="s">
        <v>33</v>
      </c>
      <c r="U66" s="55" t="s">
        <v>33</v>
      </c>
      <c r="V66" s="55" t="s">
        <v>33</v>
      </c>
      <c r="W66" s="55" t="s">
        <v>33</v>
      </c>
      <c r="X66" s="62">
        <v>3</v>
      </c>
      <c r="Y66" s="64"/>
      <c r="Z66" s="21">
        <f>ROUND((A66/$B$1+0.49),0)</f>
        <v>3</v>
      </c>
      <c r="AA66" s="21">
        <f>ROUND((B66/$B$1+0.49),0)</f>
        <v>16</v>
      </c>
      <c r="AB66" s="21">
        <f>Z66-AA66</f>
        <v>-13</v>
      </c>
      <c r="AC66" s="21" t="str">
        <f>IF(Z66=AA66,Z66,"")</f>
        <v/>
      </c>
      <c r="AD66" s="21" t="str">
        <f>IF(Z66-AA66=1,AA66,"")</f>
        <v/>
      </c>
      <c r="AE66" s="21" t="str">
        <f>IF(Z66-AA66=2,AA66,"")</f>
        <v/>
      </c>
      <c r="AF66" s="21" t="str">
        <f>IF(Z66-AA66&gt;2,Z66-2,"")</f>
        <v/>
      </c>
      <c r="AG66" s="21" t="str">
        <f>IF(AA66-Z66=1,Z66,"")</f>
        <v/>
      </c>
      <c r="AH66" s="21" t="str">
        <f>IF(AA66-Z66=2,AA66-1,"")</f>
        <v/>
      </c>
      <c r="AI66" s="65">
        <f>IF(AA66-Z66&gt;2,Z66+2,"")</f>
        <v>5</v>
      </c>
    </row>
    <row r="67" spans="1:35" ht="16.5" customHeight="1" x14ac:dyDescent="0.2">
      <c r="A67" s="63">
        <v>39</v>
      </c>
      <c r="B67" s="32">
        <v>125</v>
      </c>
      <c r="C67" s="32"/>
      <c r="D67" s="20">
        <f>SUM(AC67:AI67)</f>
        <v>5</v>
      </c>
      <c r="E67" s="54" t="s">
        <v>160</v>
      </c>
      <c r="F67" s="55" t="s">
        <v>86</v>
      </c>
      <c r="G67" s="55" t="s">
        <v>873</v>
      </c>
      <c r="H67" s="55" t="s">
        <v>64</v>
      </c>
      <c r="I67" s="55" t="s">
        <v>29</v>
      </c>
      <c r="J67" s="55" t="s">
        <v>33</v>
      </c>
      <c r="K67" s="55" t="s">
        <v>39</v>
      </c>
      <c r="L67" s="55" t="s">
        <v>49</v>
      </c>
      <c r="M67" s="55" t="s">
        <v>33</v>
      </c>
      <c r="N67" s="55" t="s">
        <v>33</v>
      </c>
      <c r="O67" s="55" t="s">
        <v>33</v>
      </c>
      <c r="P67" s="56" t="s">
        <v>33</v>
      </c>
      <c r="Q67" s="55" t="s">
        <v>33</v>
      </c>
      <c r="R67" s="55" t="s">
        <v>34</v>
      </c>
      <c r="S67" s="55" t="s">
        <v>33</v>
      </c>
      <c r="T67" s="55" t="s">
        <v>33</v>
      </c>
      <c r="U67" s="55" t="s">
        <v>33</v>
      </c>
      <c r="V67" s="55" t="s">
        <v>33</v>
      </c>
      <c r="W67" s="55" t="s">
        <v>33</v>
      </c>
      <c r="X67" s="62">
        <v>5</v>
      </c>
      <c r="Y67" s="64"/>
      <c r="Z67" s="21">
        <f>ROUND((A67/$B$1+0.49),0)</f>
        <v>3</v>
      </c>
      <c r="AA67" s="21">
        <f>ROUND((B67/$B$1+0.49),0)</f>
        <v>9</v>
      </c>
      <c r="AB67" s="21">
        <f>Z67-AA67</f>
        <v>-6</v>
      </c>
      <c r="AC67" s="21" t="str">
        <f>IF(Z67=AA67,Z67,"")</f>
        <v/>
      </c>
      <c r="AD67" s="21" t="str">
        <f>IF(Z67-AA67=1,AA67,"")</f>
        <v/>
      </c>
      <c r="AE67" s="21" t="str">
        <f>IF(Z67-AA67=2,AA67,"")</f>
        <v/>
      </c>
      <c r="AF67" s="21" t="str">
        <f>IF(Z67-AA67&gt;2,Z67-2,"")</f>
        <v/>
      </c>
      <c r="AG67" s="21" t="str">
        <f>IF(AA67-Z67=1,Z67,"")</f>
        <v/>
      </c>
      <c r="AH67" s="21" t="str">
        <f>IF(AA67-Z67=2,AA67-1,"")</f>
        <v/>
      </c>
      <c r="AI67" s="65">
        <f>IF(AA67-Z67&gt;2,Z67+2,"")</f>
        <v>5</v>
      </c>
    </row>
    <row r="68" spans="1:35" ht="16.5" customHeight="1" x14ac:dyDescent="0.2">
      <c r="A68" s="63">
        <v>56</v>
      </c>
      <c r="B68" s="32">
        <v>93</v>
      </c>
      <c r="C68" s="21"/>
      <c r="D68" s="20">
        <f>SUM(AC68:AI68)</f>
        <v>6</v>
      </c>
      <c r="E68" s="57" t="s">
        <v>208</v>
      </c>
      <c r="F68" s="58" t="s">
        <v>43</v>
      </c>
      <c r="G68" s="58" t="s">
        <v>872</v>
      </c>
      <c r="H68" s="58" t="s">
        <v>136</v>
      </c>
      <c r="I68" s="58" t="s">
        <v>57</v>
      </c>
      <c r="J68" s="58" t="s">
        <v>79</v>
      </c>
      <c r="K68" s="58" t="s">
        <v>68</v>
      </c>
      <c r="L68" s="58" t="s">
        <v>33</v>
      </c>
      <c r="M68" s="58" t="s">
        <v>33</v>
      </c>
      <c r="N68" s="58" t="s">
        <v>33</v>
      </c>
      <c r="O68" s="58" t="s">
        <v>33</v>
      </c>
      <c r="P68" s="56" t="s">
        <v>33</v>
      </c>
      <c r="Q68" s="58" t="s">
        <v>33</v>
      </c>
      <c r="R68" s="58" t="s">
        <v>33</v>
      </c>
      <c r="S68" s="58" t="s">
        <v>33</v>
      </c>
      <c r="T68" s="58" t="s">
        <v>33</v>
      </c>
      <c r="U68" s="58" t="s">
        <v>33</v>
      </c>
      <c r="V68" s="58" t="s">
        <v>33</v>
      </c>
      <c r="W68" s="58" t="s">
        <v>33</v>
      </c>
      <c r="X68" s="61">
        <v>0</v>
      </c>
      <c r="Y68" s="64"/>
      <c r="Z68" s="21">
        <f>ROUND((A68/$B$1+0.49),0)</f>
        <v>4</v>
      </c>
      <c r="AA68" s="21">
        <f>ROUND((B68/$B$1+0.49),0)</f>
        <v>7</v>
      </c>
      <c r="AB68" s="21">
        <f>Z68-AA68</f>
        <v>-3</v>
      </c>
      <c r="AC68" s="21" t="str">
        <f>IF(Z68=AA68,Z68,"")</f>
        <v/>
      </c>
      <c r="AD68" s="21" t="str">
        <f>IF(Z68-AA68=1,AA68,"")</f>
        <v/>
      </c>
      <c r="AE68" s="21" t="str">
        <f>IF(Z68-AA68=2,AA68,"")</f>
        <v/>
      </c>
      <c r="AF68" s="21" t="str">
        <f>IF(Z68-AA68&gt;2,Z68-2,"")</f>
        <v/>
      </c>
      <c r="AG68" s="21" t="str">
        <f>IF(AA68-Z68=1,Z68,"")</f>
        <v/>
      </c>
      <c r="AH68" s="21" t="str">
        <f>IF(AA68-Z68=2,AA68-1,"")</f>
        <v/>
      </c>
      <c r="AI68" s="65">
        <f>IF(AA68-Z68&gt;2,Z68+2,"")</f>
        <v>6</v>
      </c>
    </row>
    <row r="69" spans="1:35" ht="16.5" customHeight="1" x14ac:dyDescent="0.2">
      <c r="A69" s="63">
        <v>70</v>
      </c>
      <c r="B69" s="32">
        <v>94</v>
      </c>
      <c r="C69" s="32"/>
      <c r="D69" s="20">
        <f>SUM(AC69:AI69)</f>
        <v>6</v>
      </c>
      <c r="E69" s="57" t="s">
        <v>436</v>
      </c>
      <c r="F69" s="58" t="s">
        <v>43</v>
      </c>
      <c r="G69" s="58" t="s">
        <v>873</v>
      </c>
      <c r="H69" s="58" t="s">
        <v>123</v>
      </c>
      <c r="I69" s="58" t="s">
        <v>29</v>
      </c>
      <c r="J69" s="58" t="s">
        <v>79</v>
      </c>
      <c r="K69" s="58" t="s">
        <v>68</v>
      </c>
      <c r="L69" s="58" t="s">
        <v>33</v>
      </c>
      <c r="M69" s="58" t="s">
        <v>33</v>
      </c>
      <c r="N69" s="58" t="s">
        <v>33</v>
      </c>
      <c r="O69" s="58" t="s">
        <v>33</v>
      </c>
      <c r="P69" s="56" t="s">
        <v>33</v>
      </c>
      <c r="Q69" s="58" t="s">
        <v>33</v>
      </c>
      <c r="R69" s="58" t="s">
        <v>33</v>
      </c>
      <c r="S69" s="58" t="s">
        <v>33</v>
      </c>
      <c r="T69" s="58" t="s">
        <v>33</v>
      </c>
      <c r="U69" s="58" t="s">
        <v>33</v>
      </c>
      <c r="V69" s="58" t="s">
        <v>33</v>
      </c>
      <c r="W69" s="58" t="s">
        <v>33</v>
      </c>
      <c r="X69" s="61">
        <v>0</v>
      </c>
      <c r="Y69" s="64"/>
      <c r="Z69" s="21">
        <f>ROUND((A69/$B$1+0.49),0)</f>
        <v>5</v>
      </c>
      <c r="AA69" s="21">
        <f>ROUND((B69/$B$1+0.49),0)</f>
        <v>7</v>
      </c>
      <c r="AB69" s="21">
        <f>Z69-AA69</f>
        <v>-2</v>
      </c>
      <c r="AC69" s="21" t="str">
        <f>IF(Z69=AA69,Z69,"")</f>
        <v/>
      </c>
      <c r="AD69" s="21" t="str">
        <f>IF(Z69-AA69=1,AA69,"")</f>
        <v/>
      </c>
      <c r="AE69" s="21" t="str">
        <f>IF(Z69-AA69=2,AA69,"")</f>
        <v/>
      </c>
      <c r="AF69" s="21" t="str">
        <f>IF(Z69-AA69&gt;2,Z69-2,"")</f>
        <v/>
      </c>
      <c r="AG69" s="21" t="str">
        <f>IF(AA69-Z69=1,Z69,"")</f>
        <v/>
      </c>
      <c r="AH69" s="21">
        <f>IF(AA69-Z69=2,AA69-1,"")</f>
        <v>6</v>
      </c>
      <c r="AI69" s="65" t="str">
        <f>IF(AA69-Z69&gt;2,Z69+2,"")</f>
        <v/>
      </c>
    </row>
    <row r="70" spans="1:35" ht="16.5" customHeight="1" x14ac:dyDescent="0.2">
      <c r="A70" s="63">
        <v>60</v>
      </c>
      <c r="B70" s="32">
        <v>149</v>
      </c>
      <c r="C70" s="21"/>
      <c r="D70" s="20">
        <f>SUM(AC70:AI70)</f>
        <v>6</v>
      </c>
      <c r="E70" s="57" t="s">
        <v>429</v>
      </c>
      <c r="F70" s="58" t="s">
        <v>125</v>
      </c>
      <c r="G70" s="58" t="s">
        <v>873</v>
      </c>
      <c r="H70" s="58" t="s">
        <v>71</v>
      </c>
      <c r="I70" s="58" t="s">
        <v>33</v>
      </c>
      <c r="J70" s="58" t="s">
        <v>45</v>
      </c>
      <c r="K70" s="58" t="s">
        <v>68</v>
      </c>
      <c r="L70" s="58" t="s">
        <v>126</v>
      </c>
      <c r="M70" s="58" t="s">
        <v>33</v>
      </c>
      <c r="N70" s="58" t="s">
        <v>33</v>
      </c>
      <c r="O70" s="58" t="s">
        <v>33</v>
      </c>
      <c r="P70" s="56" t="s">
        <v>33</v>
      </c>
      <c r="Q70" s="58" t="s">
        <v>33</v>
      </c>
      <c r="R70" s="58" t="s">
        <v>33</v>
      </c>
      <c r="S70" s="58" t="s">
        <v>33</v>
      </c>
      <c r="T70" s="58" t="s">
        <v>33</v>
      </c>
      <c r="U70" s="58" t="s">
        <v>33</v>
      </c>
      <c r="V70" s="58" t="s">
        <v>33</v>
      </c>
      <c r="W70" s="58" t="s">
        <v>33</v>
      </c>
      <c r="X70" s="61">
        <v>0</v>
      </c>
      <c r="Y70" s="64"/>
      <c r="Z70" s="21">
        <f>ROUND((A70/$B$1+0.49),0)</f>
        <v>4</v>
      </c>
      <c r="AA70" s="21">
        <f>ROUND((B70/$B$1+0.49),0)</f>
        <v>10</v>
      </c>
      <c r="AB70" s="21">
        <f>Z70-AA70</f>
        <v>-6</v>
      </c>
      <c r="AC70" s="21" t="str">
        <f>IF(Z70=AA70,Z70,"")</f>
        <v/>
      </c>
      <c r="AD70" s="21" t="str">
        <f>IF(Z70-AA70=1,AA70,"")</f>
        <v/>
      </c>
      <c r="AE70" s="21" t="str">
        <f>IF(Z70-AA70=2,AA70,"")</f>
        <v/>
      </c>
      <c r="AF70" s="21" t="str">
        <f>IF(Z70-AA70&gt;2,Z70-2,"")</f>
        <v/>
      </c>
      <c r="AG70" s="21" t="str">
        <f>IF(AA70-Z70=1,Z70,"")</f>
        <v/>
      </c>
      <c r="AH70" s="21" t="str">
        <f>IF(AA70-Z70=2,AA70-1,"")</f>
        <v/>
      </c>
      <c r="AI70" s="65">
        <f>IF(AA70-Z70&gt;2,Z70+2,"")</f>
        <v>6</v>
      </c>
    </row>
    <row r="71" spans="1:35" ht="16.5" customHeight="1" x14ac:dyDescent="0.2">
      <c r="A71" s="63">
        <v>49</v>
      </c>
      <c r="B71" s="32">
        <v>240</v>
      </c>
      <c r="C71" s="32"/>
      <c r="D71" s="20">
        <f>SUM(AC71:AI71)</f>
        <v>6</v>
      </c>
      <c r="E71" s="54" t="s">
        <v>506</v>
      </c>
      <c r="F71" s="55" t="s">
        <v>686</v>
      </c>
      <c r="G71" s="55" t="s">
        <v>873</v>
      </c>
      <c r="H71" s="55" t="s">
        <v>175</v>
      </c>
      <c r="I71" s="55" t="s">
        <v>29</v>
      </c>
      <c r="J71" s="55" t="s">
        <v>33</v>
      </c>
      <c r="K71" s="55" t="s">
        <v>33</v>
      </c>
      <c r="L71" s="55" t="s">
        <v>49</v>
      </c>
      <c r="M71" s="55" t="s">
        <v>7</v>
      </c>
      <c r="N71" s="55" t="s">
        <v>33</v>
      </c>
      <c r="O71" s="55" t="s">
        <v>33</v>
      </c>
      <c r="P71" s="56" t="s">
        <v>33</v>
      </c>
      <c r="Q71" s="55" t="s">
        <v>33</v>
      </c>
      <c r="R71" s="55" t="s">
        <v>33</v>
      </c>
      <c r="S71" s="55" t="s">
        <v>33</v>
      </c>
      <c r="T71" s="55" t="s">
        <v>33</v>
      </c>
      <c r="U71" s="55" t="s">
        <v>33</v>
      </c>
      <c r="V71" s="55" t="s">
        <v>33</v>
      </c>
      <c r="W71" s="55" t="s">
        <v>33</v>
      </c>
      <c r="X71" s="61">
        <v>0</v>
      </c>
      <c r="Y71" s="64"/>
      <c r="Z71" s="21">
        <f>ROUND((A71/$B$1+0.49),0)</f>
        <v>4</v>
      </c>
      <c r="AA71" s="21">
        <f>ROUND((B71/$B$1+0.49),0)</f>
        <v>16</v>
      </c>
      <c r="AB71" s="21">
        <f>Z71-AA71</f>
        <v>-12</v>
      </c>
      <c r="AC71" s="21" t="str">
        <f>IF(Z71=AA71,Z71,"")</f>
        <v/>
      </c>
      <c r="AD71" s="21" t="str">
        <f>IF(Z71-AA71=1,AA71,"")</f>
        <v/>
      </c>
      <c r="AE71" s="21" t="str">
        <f>IF(Z71-AA71=2,AA71,"")</f>
        <v/>
      </c>
      <c r="AF71" s="21" t="str">
        <f>IF(Z71-AA71&gt;2,Z71-2,"")</f>
        <v/>
      </c>
      <c r="AG71" s="21" t="str">
        <f>IF(AA71-Z71=1,Z71,"")</f>
        <v/>
      </c>
      <c r="AH71" s="21" t="str">
        <f>IF(AA71-Z71=2,AA71-1,"")</f>
        <v/>
      </c>
      <c r="AI71" s="65">
        <f>IF(AA71-Z71&gt;2,Z71+2,"")</f>
        <v>6</v>
      </c>
    </row>
    <row r="72" spans="1:35" ht="16.5" customHeight="1" x14ac:dyDescent="0.2">
      <c r="A72" s="63">
        <v>54</v>
      </c>
      <c r="B72" s="32">
        <v>155</v>
      </c>
      <c r="C72" s="32"/>
      <c r="D72" s="20">
        <f>SUM(AC72:AI72)</f>
        <v>6</v>
      </c>
      <c r="E72" s="57" t="s">
        <v>185</v>
      </c>
      <c r="F72" s="58" t="s">
        <v>125</v>
      </c>
      <c r="G72" s="58" t="s">
        <v>873</v>
      </c>
      <c r="H72" s="58" t="s">
        <v>64</v>
      </c>
      <c r="I72" s="58" t="s">
        <v>33</v>
      </c>
      <c r="J72" s="58" t="s">
        <v>69</v>
      </c>
      <c r="K72" s="58" t="s">
        <v>46</v>
      </c>
      <c r="L72" s="58" t="s">
        <v>141</v>
      </c>
      <c r="M72" s="58" t="s">
        <v>33</v>
      </c>
      <c r="N72" s="58" t="s">
        <v>33</v>
      </c>
      <c r="O72" s="58" t="s">
        <v>33</v>
      </c>
      <c r="P72" s="56" t="s">
        <v>33</v>
      </c>
      <c r="Q72" s="58" t="s">
        <v>33</v>
      </c>
      <c r="R72" s="58" t="s">
        <v>33</v>
      </c>
      <c r="S72" s="58" t="s">
        <v>33</v>
      </c>
      <c r="T72" s="58" t="s">
        <v>17</v>
      </c>
      <c r="U72" s="58" t="s">
        <v>33</v>
      </c>
      <c r="V72" s="58" t="s">
        <v>33</v>
      </c>
      <c r="W72" s="58" t="s">
        <v>19</v>
      </c>
      <c r="X72" s="62">
        <v>0.75</v>
      </c>
      <c r="Y72" s="64"/>
      <c r="Z72" s="21">
        <f>ROUND((A72/$B$1+0.49),0)</f>
        <v>4</v>
      </c>
      <c r="AA72" s="21">
        <f>ROUND((B72/$B$1+0.49),0)</f>
        <v>11</v>
      </c>
      <c r="AB72" s="21">
        <f>Z72-AA72</f>
        <v>-7</v>
      </c>
      <c r="AC72" s="21" t="str">
        <f>IF(Z72=AA72,Z72,"")</f>
        <v/>
      </c>
      <c r="AD72" s="21" t="str">
        <f>IF(Z72-AA72=1,AA72,"")</f>
        <v/>
      </c>
      <c r="AE72" s="21" t="str">
        <f>IF(Z72-AA72=2,AA72,"")</f>
        <v/>
      </c>
      <c r="AF72" s="21" t="str">
        <f>IF(Z72-AA72&gt;2,Z72-2,"")</f>
        <v/>
      </c>
      <c r="AG72" s="21" t="str">
        <f>IF(AA72-Z72=1,Z72,"")</f>
        <v/>
      </c>
      <c r="AH72" s="21" t="str">
        <f>IF(AA72-Z72=2,AA72-1,"")</f>
        <v/>
      </c>
      <c r="AI72" s="65">
        <f>IF(AA72-Z72&gt;2,Z72+2,"")</f>
        <v>6</v>
      </c>
    </row>
    <row r="73" spans="1:35" ht="16.5" customHeight="1" x14ac:dyDescent="0.2">
      <c r="A73" s="63">
        <v>101</v>
      </c>
      <c r="B73" s="32">
        <v>84</v>
      </c>
      <c r="C73" s="32"/>
      <c r="D73" s="20">
        <f>SUM(AC73:AI73)</f>
        <v>6</v>
      </c>
      <c r="E73" s="54" t="s">
        <v>836</v>
      </c>
      <c r="F73" s="55" t="s">
        <v>53</v>
      </c>
      <c r="G73" s="55" t="s">
        <v>873</v>
      </c>
      <c r="H73" s="55" t="s">
        <v>61</v>
      </c>
      <c r="I73" s="55" t="s">
        <v>29</v>
      </c>
      <c r="J73" s="55" t="s">
        <v>30</v>
      </c>
      <c r="K73" s="55" t="s">
        <v>33</v>
      </c>
      <c r="L73" s="55" t="s">
        <v>32</v>
      </c>
      <c r="M73" s="55" t="s">
        <v>7</v>
      </c>
      <c r="N73" s="55" t="s">
        <v>33</v>
      </c>
      <c r="O73" s="55" t="s">
        <v>33</v>
      </c>
      <c r="P73" s="56" t="s">
        <v>33</v>
      </c>
      <c r="Q73" s="55" t="s">
        <v>33</v>
      </c>
      <c r="R73" s="55" t="s">
        <v>33</v>
      </c>
      <c r="S73" s="55" t="s">
        <v>79</v>
      </c>
      <c r="T73" s="55" t="s">
        <v>33</v>
      </c>
      <c r="U73" s="55" t="s">
        <v>33</v>
      </c>
      <c r="V73" s="55" t="s">
        <v>33</v>
      </c>
      <c r="W73" s="55" t="s">
        <v>33</v>
      </c>
      <c r="X73" s="62">
        <v>1</v>
      </c>
      <c r="Y73" s="64"/>
      <c r="Z73" s="21">
        <f>ROUND((A73/$B$1+0.49),0)</f>
        <v>7</v>
      </c>
      <c r="AA73" s="21">
        <f>ROUND((B73/$B$1+0.49),0)</f>
        <v>6</v>
      </c>
      <c r="AB73" s="21">
        <f>Z73-AA73</f>
        <v>1</v>
      </c>
      <c r="AC73" s="21" t="str">
        <f>IF(Z73=AA73,Z73,"")</f>
        <v/>
      </c>
      <c r="AD73" s="21">
        <f>IF(Z73-AA73=1,AA73,"")</f>
        <v>6</v>
      </c>
      <c r="AE73" s="21" t="str">
        <f>IF(Z73-AA73=2,AA73,"")</f>
        <v/>
      </c>
      <c r="AF73" s="21" t="str">
        <f>IF(Z73-AA73&gt;2,Z73-2,"")</f>
        <v/>
      </c>
      <c r="AG73" s="21" t="str">
        <f>IF(AA73-Z73=1,Z73,"")</f>
        <v/>
      </c>
      <c r="AH73" s="21" t="str">
        <f>IF(AA73-Z73=2,AA73-1,"")</f>
        <v/>
      </c>
      <c r="AI73" s="65" t="str">
        <f>IF(AA73-Z73&gt;2,Z73+2,"")</f>
        <v/>
      </c>
    </row>
    <row r="74" spans="1:35" ht="16.5" customHeight="1" x14ac:dyDescent="0.2">
      <c r="A74" s="63">
        <v>89</v>
      </c>
      <c r="B74" s="32">
        <v>95</v>
      </c>
      <c r="C74" s="32"/>
      <c r="D74" s="20">
        <f>SUM(AC74:AI74)</f>
        <v>6</v>
      </c>
      <c r="E74" s="57" t="s">
        <v>143</v>
      </c>
      <c r="F74" s="58" t="s">
        <v>43</v>
      </c>
      <c r="G74" s="58" t="s">
        <v>872</v>
      </c>
      <c r="H74" s="58" t="s">
        <v>174</v>
      </c>
      <c r="I74" s="58" t="s">
        <v>57</v>
      </c>
      <c r="J74" s="58" t="s">
        <v>79</v>
      </c>
      <c r="K74" s="58" t="s">
        <v>68</v>
      </c>
      <c r="L74" s="58" t="s">
        <v>33</v>
      </c>
      <c r="M74" s="58" t="s">
        <v>33</v>
      </c>
      <c r="N74" s="58" t="s">
        <v>33</v>
      </c>
      <c r="O74" s="58" t="s">
        <v>33</v>
      </c>
      <c r="P74" s="56" t="s">
        <v>33</v>
      </c>
      <c r="Q74" s="58" t="s">
        <v>33</v>
      </c>
      <c r="R74" s="58" t="s">
        <v>41</v>
      </c>
      <c r="S74" s="58" t="s">
        <v>33</v>
      </c>
      <c r="T74" s="58" t="s">
        <v>33</v>
      </c>
      <c r="U74" s="58" t="s">
        <v>33</v>
      </c>
      <c r="V74" s="58" t="s">
        <v>33</v>
      </c>
      <c r="W74" s="58" t="s">
        <v>33</v>
      </c>
      <c r="X74" s="62">
        <v>1</v>
      </c>
      <c r="Y74" s="64"/>
      <c r="Z74" s="21">
        <f>ROUND((A74/$B$1+0.49),0)</f>
        <v>6</v>
      </c>
      <c r="AA74" s="21">
        <f>ROUND((B74/$B$1+0.49),0)</f>
        <v>7</v>
      </c>
      <c r="AB74" s="21">
        <f>Z74-AA74</f>
        <v>-1</v>
      </c>
      <c r="AC74" s="21" t="str">
        <f>IF(Z74=AA74,Z74,"")</f>
        <v/>
      </c>
      <c r="AD74" s="21" t="str">
        <f>IF(Z74-AA74=1,AA74,"")</f>
        <v/>
      </c>
      <c r="AE74" s="21" t="str">
        <f>IF(Z74-AA74=2,AA74,"")</f>
        <v/>
      </c>
      <c r="AF74" s="21" t="str">
        <f>IF(Z74-AA74&gt;2,Z74-2,"")</f>
        <v/>
      </c>
      <c r="AG74" s="21">
        <f>IF(AA74-Z74=1,Z74,"")</f>
        <v>6</v>
      </c>
      <c r="AH74" s="21" t="str">
        <f>IF(AA74-Z74=2,AA74-1,"")</f>
        <v/>
      </c>
      <c r="AI74" s="65" t="str">
        <f>IF(AA74-Z74&gt;2,Z74+2,"")</f>
        <v/>
      </c>
    </row>
    <row r="75" spans="1:35" ht="16.5" customHeight="1" x14ac:dyDescent="0.2">
      <c r="A75" s="63">
        <v>104</v>
      </c>
      <c r="B75" s="32">
        <v>85</v>
      </c>
      <c r="C75" s="21"/>
      <c r="D75" s="20">
        <f>SUM(AC75:AI75)</f>
        <v>6</v>
      </c>
      <c r="E75" s="54" t="s">
        <v>951</v>
      </c>
      <c r="F75" s="55" t="s">
        <v>686</v>
      </c>
      <c r="G75" s="55" t="s">
        <v>873</v>
      </c>
      <c r="H75" s="55" t="s">
        <v>64</v>
      </c>
      <c r="I75" s="55" t="s">
        <v>57</v>
      </c>
      <c r="J75" s="55" t="s">
        <v>30</v>
      </c>
      <c r="K75" s="55" t="s">
        <v>33</v>
      </c>
      <c r="L75" s="55" t="s">
        <v>32</v>
      </c>
      <c r="M75" s="55" t="s">
        <v>14</v>
      </c>
      <c r="N75" s="55" t="s">
        <v>33</v>
      </c>
      <c r="O75" s="55" t="s">
        <v>33</v>
      </c>
      <c r="P75" s="56" t="s">
        <v>33</v>
      </c>
      <c r="Q75" s="55" t="s">
        <v>33</v>
      </c>
      <c r="R75" s="55" t="s">
        <v>33</v>
      </c>
      <c r="S75" s="55" t="s">
        <v>35</v>
      </c>
      <c r="T75" s="55" t="s">
        <v>33</v>
      </c>
      <c r="U75" s="55" t="s">
        <v>33</v>
      </c>
      <c r="V75" s="55" t="s">
        <v>33</v>
      </c>
      <c r="W75" s="55" t="s">
        <v>33</v>
      </c>
      <c r="X75" s="62">
        <v>2</v>
      </c>
      <c r="Y75" s="64"/>
      <c r="Z75" s="21">
        <f>ROUND((A75/$B$1+0.49),0)</f>
        <v>7</v>
      </c>
      <c r="AA75" s="21">
        <f>ROUND((B75/$B$1+0.49),0)</f>
        <v>6</v>
      </c>
      <c r="AB75" s="21">
        <f>Z75-AA75</f>
        <v>1</v>
      </c>
      <c r="AC75" s="21" t="str">
        <f>IF(Z75=AA75,Z75,"")</f>
        <v/>
      </c>
      <c r="AD75" s="21">
        <f>IF(Z75-AA75=1,AA75,"")</f>
        <v>6</v>
      </c>
      <c r="AE75" s="21" t="str">
        <f>IF(Z75-AA75=2,AA75,"")</f>
        <v/>
      </c>
      <c r="AF75" s="21" t="str">
        <f>IF(Z75-AA75&gt;2,Z75-2,"")</f>
        <v/>
      </c>
      <c r="AG75" s="21" t="str">
        <f>IF(AA75-Z75=1,Z75,"")</f>
        <v/>
      </c>
      <c r="AH75" s="21" t="str">
        <f>IF(AA75-Z75=2,AA75-1,"")</f>
        <v/>
      </c>
      <c r="AI75" s="65" t="str">
        <f>IF(AA75-Z75&gt;2,Z75+2,"")</f>
        <v/>
      </c>
    </row>
    <row r="76" spans="1:35" ht="16.5" customHeight="1" x14ac:dyDescent="0.2">
      <c r="A76" s="63">
        <v>108</v>
      </c>
      <c r="B76" s="32">
        <v>44</v>
      </c>
      <c r="C76" s="21"/>
      <c r="D76" s="20">
        <f>SUM(AC76:AI76)</f>
        <v>6</v>
      </c>
      <c r="E76" s="57" t="s">
        <v>306</v>
      </c>
      <c r="F76" s="58" t="s">
        <v>43</v>
      </c>
      <c r="G76" s="58" t="s">
        <v>872</v>
      </c>
      <c r="H76" s="58" t="s">
        <v>28</v>
      </c>
      <c r="I76" s="58" t="s">
        <v>57</v>
      </c>
      <c r="J76" s="58" t="s">
        <v>69</v>
      </c>
      <c r="K76" s="58" t="s">
        <v>68</v>
      </c>
      <c r="L76" s="58" t="s">
        <v>33</v>
      </c>
      <c r="M76" s="58" t="s">
        <v>33</v>
      </c>
      <c r="N76" s="58" t="s">
        <v>33</v>
      </c>
      <c r="O76" s="58" t="s">
        <v>33</v>
      </c>
      <c r="P76" s="56" t="s">
        <v>33</v>
      </c>
      <c r="Q76" s="58" t="s">
        <v>33</v>
      </c>
      <c r="R76" s="58" t="s">
        <v>34</v>
      </c>
      <c r="S76" s="58" t="s">
        <v>33</v>
      </c>
      <c r="T76" s="58" t="s">
        <v>33</v>
      </c>
      <c r="U76" s="58" t="s">
        <v>33</v>
      </c>
      <c r="V76" s="58" t="s">
        <v>33</v>
      </c>
      <c r="W76" s="58" t="s">
        <v>33</v>
      </c>
      <c r="X76" s="62">
        <v>3</v>
      </c>
      <c r="Y76" s="64"/>
      <c r="Z76" s="21">
        <f>ROUND((A76/$B$1+0.49),0)</f>
        <v>8</v>
      </c>
      <c r="AA76" s="21">
        <f>ROUND((B76/$B$1+0.49),0)</f>
        <v>3</v>
      </c>
      <c r="AB76" s="21">
        <f>Z76-AA76</f>
        <v>5</v>
      </c>
      <c r="AC76" s="21" t="str">
        <f>IF(Z76=AA76,Z76,"")</f>
        <v/>
      </c>
      <c r="AD76" s="21" t="str">
        <f>IF(Z76-AA76=1,AA76,"")</f>
        <v/>
      </c>
      <c r="AE76" s="21" t="str">
        <f>IF(Z76-AA76=2,AA76,"")</f>
        <v/>
      </c>
      <c r="AF76" s="21">
        <f>IF(Z76-AA76&gt;2,Z76-2,"")</f>
        <v>6</v>
      </c>
      <c r="AG76" s="21" t="str">
        <f>IF(AA76-Z76=1,Z76,"")</f>
        <v/>
      </c>
      <c r="AH76" s="21" t="str">
        <f>IF(AA76-Z76=2,AA76-1,"")</f>
        <v/>
      </c>
      <c r="AI76" s="65" t="str">
        <f>IF(AA76-Z76&gt;2,Z76+2,"")</f>
        <v/>
      </c>
    </row>
    <row r="77" spans="1:35" ht="16.5" customHeight="1" x14ac:dyDescent="0.2">
      <c r="A77" s="63">
        <v>109</v>
      </c>
      <c r="B77" s="32">
        <v>62</v>
      </c>
      <c r="C77" s="32"/>
      <c r="D77" s="20">
        <f>SUM(AC77:AI77)</f>
        <v>6</v>
      </c>
      <c r="E77" s="57" t="s">
        <v>858</v>
      </c>
      <c r="F77" s="58" t="s">
        <v>125</v>
      </c>
      <c r="G77" s="58" t="s">
        <v>873</v>
      </c>
      <c r="H77" s="58" t="s">
        <v>123</v>
      </c>
      <c r="I77" s="58" t="s">
        <v>33</v>
      </c>
      <c r="J77" s="58" t="s">
        <v>45</v>
      </c>
      <c r="K77" s="58" t="s">
        <v>46</v>
      </c>
      <c r="L77" s="58" t="s">
        <v>141</v>
      </c>
      <c r="M77" s="58" t="s">
        <v>33</v>
      </c>
      <c r="N77" s="58" t="s">
        <v>33</v>
      </c>
      <c r="O77" s="58" t="s">
        <v>33</v>
      </c>
      <c r="P77" s="56" t="s">
        <v>33</v>
      </c>
      <c r="Q77" s="58" t="s">
        <v>33</v>
      </c>
      <c r="R77" s="58" t="s">
        <v>34</v>
      </c>
      <c r="S77" s="58" t="s">
        <v>33</v>
      </c>
      <c r="T77" s="58" t="s">
        <v>33</v>
      </c>
      <c r="U77" s="58" t="s">
        <v>33</v>
      </c>
      <c r="V77" s="58" t="s">
        <v>33</v>
      </c>
      <c r="W77" s="58" t="s">
        <v>33</v>
      </c>
      <c r="X77" s="62">
        <v>3</v>
      </c>
      <c r="Y77" s="64"/>
      <c r="Z77" s="21">
        <f>ROUND((A77/$B$1+0.49),0)</f>
        <v>8</v>
      </c>
      <c r="AA77" s="21">
        <f>ROUND((B77/$B$1+0.49),0)</f>
        <v>5</v>
      </c>
      <c r="AB77" s="21">
        <f>Z77-AA77</f>
        <v>3</v>
      </c>
      <c r="AC77" s="21" t="str">
        <f>IF(Z77=AA77,Z77,"")</f>
        <v/>
      </c>
      <c r="AD77" s="21" t="str">
        <f>IF(Z77-AA77=1,AA77,"")</f>
        <v/>
      </c>
      <c r="AE77" s="21" t="str">
        <f>IF(Z77-AA77=2,AA77,"")</f>
        <v/>
      </c>
      <c r="AF77" s="21">
        <f>IF(Z77-AA77&gt;2,Z77-2,"")</f>
        <v>6</v>
      </c>
      <c r="AG77" s="21" t="str">
        <f>IF(AA77-Z77=1,Z77,"")</f>
        <v/>
      </c>
      <c r="AH77" s="21" t="str">
        <f>IF(AA77-Z77=2,AA77-1,"")</f>
        <v/>
      </c>
      <c r="AI77" s="65" t="str">
        <f>IF(AA77-Z77&gt;2,Z77+2,"")</f>
        <v/>
      </c>
    </row>
    <row r="78" spans="1:35" ht="16.5" customHeight="1" x14ac:dyDescent="0.2">
      <c r="A78" s="63">
        <v>113</v>
      </c>
      <c r="B78" s="32">
        <v>63</v>
      </c>
      <c r="C78" s="32"/>
      <c r="D78" s="20">
        <f>SUM(AC78:AI78)</f>
        <v>6</v>
      </c>
      <c r="E78" s="57" t="s">
        <v>319</v>
      </c>
      <c r="F78" s="58" t="s">
        <v>125</v>
      </c>
      <c r="G78" s="58" t="s">
        <v>873</v>
      </c>
      <c r="H78" s="58" t="s">
        <v>73</v>
      </c>
      <c r="I78" s="58" t="s">
        <v>33</v>
      </c>
      <c r="J78" s="58" t="s">
        <v>45</v>
      </c>
      <c r="K78" s="58" t="s">
        <v>46</v>
      </c>
      <c r="L78" s="58" t="s">
        <v>141</v>
      </c>
      <c r="M78" s="58" t="s">
        <v>33</v>
      </c>
      <c r="N78" s="58" t="s">
        <v>33</v>
      </c>
      <c r="O78" s="58" t="s">
        <v>33</v>
      </c>
      <c r="P78" s="56" t="s">
        <v>33</v>
      </c>
      <c r="Q78" s="58" t="s">
        <v>33</v>
      </c>
      <c r="R78" s="58" t="s">
        <v>34</v>
      </c>
      <c r="S78" s="58" t="s">
        <v>33</v>
      </c>
      <c r="T78" s="58" t="s">
        <v>33</v>
      </c>
      <c r="U78" s="58" t="s">
        <v>33</v>
      </c>
      <c r="V78" s="58" t="s">
        <v>33</v>
      </c>
      <c r="W78" s="58" t="s">
        <v>33</v>
      </c>
      <c r="X78" s="62">
        <v>3</v>
      </c>
      <c r="Y78" s="64"/>
      <c r="Z78" s="21">
        <f>ROUND((A78/$B$1+0.49),0)</f>
        <v>8</v>
      </c>
      <c r="AA78" s="21">
        <f>ROUND((B78/$B$1+0.49),0)</f>
        <v>5</v>
      </c>
      <c r="AB78" s="21">
        <f>Z78-AA78</f>
        <v>3</v>
      </c>
      <c r="AC78" s="21" t="str">
        <f>IF(Z78=AA78,Z78,"")</f>
        <v/>
      </c>
      <c r="AD78" s="21" t="str">
        <f>IF(Z78-AA78=1,AA78,"")</f>
        <v/>
      </c>
      <c r="AE78" s="21" t="str">
        <f>IF(Z78-AA78=2,AA78,"")</f>
        <v/>
      </c>
      <c r="AF78" s="21">
        <f>IF(Z78-AA78&gt;2,Z78-2,"")</f>
        <v>6</v>
      </c>
      <c r="AG78" s="21" t="str">
        <f>IF(AA78-Z78=1,Z78,"")</f>
        <v/>
      </c>
      <c r="AH78" s="21" t="str">
        <f>IF(AA78-Z78=2,AA78-1,"")</f>
        <v/>
      </c>
      <c r="AI78" s="65" t="str">
        <f>IF(AA78-Z78&gt;2,Z78+2,"")</f>
        <v/>
      </c>
    </row>
    <row r="79" spans="1:35" ht="16.5" customHeight="1" x14ac:dyDescent="0.2">
      <c r="A79" s="63">
        <v>50</v>
      </c>
      <c r="B79" s="32">
        <v>210</v>
      </c>
      <c r="C79" s="21"/>
      <c r="D79" s="20">
        <f>SUM(AC79:AI79)</f>
        <v>6</v>
      </c>
      <c r="E79" s="57" t="s">
        <v>1180</v>
      </c>
      <c r="F79" s="58" t="s">
        <v>43</v>
      </c>
      <c r="G79" s="58" t="s">
        <v>872</v>
      </c>
      <c r="H79" s="58" t="s">
        <v>76</v>
      </c>
      <c r="I79" s="58" t="s">
        <v>57</v>
      </c>
      <c r="J79" s="58" t="s">
        <v>79</v>
      </c>
      <c r="K79" s="58" t="s">
        <v>140</v>
      </c>
      <c r="L79" s="58" t="s">
        <v>33</v>
      </c>
      <c r="M79" s="58" t="s">
        <v>33</v>
      </c>
      <c r="N79" s="58" t="s">
        <v>33</v>
      </c>
      <c r="O79" s="58" t="s">
        <v>33</v>
      </c>
      <c r="P79" s="56" t="s">
        <v>33</v>
      </c>
      <c r="Q79" s="58" t="s">
        <v>33</v>
      </c>
      <c r="R79" s="58" t="s">
        <v>33</v>
      </c>
      <c r="S79" s="58" t="s">
        <v>35</v>
      </c>
      <c r="T79" s="58" t="s">
        <v>33</v>
      </c>
      <c r="U79" s="58" t="s">
        <v>33</v>
      </c>
      <c r="V79" s="58" t="s">
        <v>33</v>
      </c>
      <c r="W79" s="58" t="s">
        <v>33</v>
      </c>
      <c r="X79" s="62">
        <v>3</v>
      </c>
      <c r="Y79" s="64"/>
      <c r="Z79" s="21">
        <f>ROUND((A79/$B$1+0.49),0)</f>
        <v>4</v>
      </c>
      <c r="AA79" s="21">
        <f>ROUND((B79/$B$1+0.49),0)</f>
        <v>14</v>
      </c>
      <c r="AB79" s="21">
        <f>Z79-AA79</f>
        <v>-10</v>
      </c>
      <c r="AC79" s="21" t="str">
        <f>IF(Z79=AA79,Z79,"")</f>
        <v/>
      </c>
      <c r="AD79" s="21" t="str">
        <f>IF(Z79-AA79=1,AA79,"")</f>
        <v/>
      </c>
      <c r="AE79" s="21" t="str">
        <f>IF(Z79-AA79=2,AA79,"")</f>
        <v/>
      </c>
      <c r="AF79" s="21" t="str">
        <f>IF(Z79-AA79&gt;2,Z79-2,"")</f>
        <v/>
      </c>
      <c r="AG79" s="21" t="str">
        <f>IF(AA79-Z79=1,Z79,"")</f>
        <v/>
      </c>
      <c r="AH79" s="21" t="str">
        <f>IF(AA79-Z79=2,AA79-1,"")</f>
        <v/>
      </c>
      <c r="AI79" s="65">
        <f>IF(AA79-Z79&gt;2,Z79+2,"")</f>
        <v>6</v>
      </c>
    </row>
    <row r="80" spans="1:35" ht="16.5" customHeight="1" x14ac:dyDescent="0.2">
      <c r="A80" s="63">
        <v>113</v>
      </c>
      <c r="B80" s="32">
        <v>86</v>
      </c>
      <c r="C80" s="32"/>
      <c r="D80" s="20">
        <f>SUM(AC80:AI80)</f>
        <v>6</v>
      </c>
      <c r="E80" s="54" t="s">
        <v>645</v>
      </c>
      <c r="F80" s="55" t="s">
        <v>99</v>
      </c>
      <c r="G80" s="55" t="s">
        <v>873</v>
      </c>
      <c r="H80" s="55" t="s">
        <v>110</v>
      </c>
      <c r="I80" s="55" t="s">
        <v>29</v>
      </c>
      <c r="J80" s="55" t="s">
        <v>30</v>
      </c>
      <c r="K80" s="55" t="s">
        <v>33</v>
      </c>
      <c r="L80" s="55" t="s">
        <v>32</v>
      </c>
      <c r="M80" s="55" t="s">
        <v>33</v>
      </c>
      <c r="N80" s="55" t="s">
        <v>33</v>
      </c>
      <c r="O80" s="55" t="s">
        <v>33</v>
      </c>
      <c r="P80" s="56" t="s">
        <v>33</v>
      </c>
      <c r="Q80" s="55" t="s">
        <v>33</v>
      </c>
      <c r="R80" s="55" t="s">
        <v>34</v>
      </c>
      <c r="S80" s="55" t="s">
        <v>79</v>
      </c>
      <c r="T80" s="55" t="s">
        <v>33</v>
      </c>
      <c r="U80" s="55" t="s">
        <v>33</v>
      </c>
      <c r="V80" s="55" t="s">
        <v>33</v>
      </c>
      <c r="W80" s="55" t="s">
        <v>33</v>
      </c>
      <c r="X80" s="62">
        <v>4</v>
      </c>
      <c r="Y80" s="64"/>
      <c r="Z80" s="21">
        <f>ROUND((A80/$B$1+0.49),0)</f>
        <v>8</v>
      </c>
      <c r="AA80" s="21">
        <f>ROUND((B80/$B$1+0.49),0)</f>
        <v>6</v>
      </c>
      <c r="AB80" s="21">
        <f>Z80-AA80</f>
        <v>2</v>
      </c>
      <c r="AC80" s="21" t="str">
        <f>IF(Z80=AA80,Z80,"")</f>
        <v/>
      </c>
      <c r="AD80" s="21" t="str">
        <f>IF(Z80-AA80=1,AA80,"")</f>
        <v/>
      </c>
      <c r="AE80" s="21">
        <f>IF(Z80-AA80=2,AA80,"")</f>
        <v>6</v>
      </c>
      <c r="AF80" s="21" t="str">
        <f>IF(Z80-AA80&gt;2,Z80-2,"")</f>
        <v/>
      </c>
      <c r="AG80" s="21" t="str">
        <f>IF(AA80-Z80=1,Z80,"")</f>
        <v/>
      </c>
      <c r="AH80" s="21" t="str">
        <f>IF(AA80-Z80=2,AA80-1,"")</f>
        <v/>
      </c>
      <c r="AI80" s="65" t="str">
        <f>IF(AA80-Z80&gt;2,Z80+2,"")</f>
        <v/>
      </c>
    </row>
    <row r="81" spans="1:35" ht="16.5" customHeight="1" x14ac:dyDescent="0.2">
      <c r="A81" s="63">
        <v>59</v>
      </c>
      <c r="B81" s="32">
        <v>369</v>
      </c>
      <c r="C81" s="32"/>
      <c r="D81" s="20">
        <f>SUM(AC81:AI81)</f>
        <v>6</v>
      </c>
      <c r="E81" s="54" t="s">
        <v>449</v>
      </c>
      <c r="F81" s="55" t="s">
        <v>455</v>
      </c>
      <c r="G81" s="55" t="s">
        <v>872</v>
      </c>
      <c r="H81" s="55" t="s">
        <v>95</v>
      </c>
      <c r="I81" s="55" t="s">
        <v>29</v>
      </c>
      <c r="J81" s="55" t="s">
        <v>33</v>
      </c>
      <c r="K81" s="55" t="s">
        <v>82</v>
      </c>
      <c r="L81" s="55" t="s">
        <v>32</v>
      </c>
      <c r="M81" s="55" t="s">
        <v>33</v>
      </c>
      <c r="N81" s="55" t="s">
        <v>33</v>
      </c>
      <c r="O81" s="55" t="s">
        <v>33</v>
      </c>
      <c r="P81" s="56" t="s">
        <v>33</v>
      </c>
      <c r="Q81" s="55" t="s">
        <v>180</v>
      </c>
      <c r="R81" s="55" t="s">
        <v>33</v>
      </c>
      <c r="S81" s="55" t="s">
        <v>33</v>
      </c>
      <c r="T81" s="55" t="s">
        <v>33</v>
      </c>
      <c r="U81" s="55" t="s">
        <v>33</v>
      </c>
      <c r="V81" s="55" t="s">
        <v>33</v>
      </c>
      <c r="W81" s="55" t="s">
        <v>33</v>
      </c>
      <c r="X81" s="62">
        <v>4</v>
      </c>
      <c r="Y81" s="64"/>
      <c r="Z81" s="21">
        <f>ROUND((A81/$B$1+0.49),0)</f>
        <v>4</v>
      </c>
      <c r="AA81" s="21">
        <f>ROUND((B81/$B$1+0.49),0)</f>
        <v>25</v>
      </c>
      <c r="AB81" s="21">
        <f>Z81-AA81</f>
        <v>-21</v>
      </c>
      <c r="AC81" s="21" t="str">
        <f>IF(Z81=AA81,Z81,"")</f>
        <v/>
      </c>
      <c r="AD81" s="21" t="str">
        <f>IF(Z81-AA81=1,AA81,"")</f>
        <v/>
      </c>
      <c r="AE81" s="21" t="str">
        <f>IF(Z81-AA81=2,AA81,"")</f>
        <v/>
      </c>
      <c r="AF81" s="21" t="str">
        <f>IF(Z81-AA81&gt;2,Z81-2,"")</f>
        <v/>
      </c>
      <c r="AG81" s="21" t="str">
        <f>IF(AA81-Z81=1,Z81,"")</f>
        <v/>
      </c>
      <c r="AH81" s="21" t="str">
        <f>IF(AA81-Z81=2,AA81-1,"")</f>
        <v/>
      </c>
      <c r="AI81" s="65">
        <f>IF(AA81-Z81&gt;2,Z81+2,"")</f>
        <v>6</v>
      </c>
    </row>
    <row r="82" spans="1:35" ht="16.5" customHeight="1" x14ac:dyDescent="0.2">
      <c r="A82" s="63">
        <v>127</v>
      </c>
      <c r="B82" s="32">
        <v>64</v>
      </c>
      <c r="C82" s="32"/>
      <c r="D82" s="20">
        <f>SUM(AC82:AI82)</f>
        <v>7</v>
      </c>
      <c r="E82" s="57" t="s">
        <v>439</v>
      </c>
      <c r="F82" s="58" t="s">
        <v>125</v>
      </c>
      <c r="G82" s="58" t="s">
        <v>872</v>
      </c>
      <c r="H82" s="58" t="s">
        <v>174</v>
      </c>
      <c r="I82" s="58" t="s">
        <v>33</v>
      </c>
      <c r="J82" s="58" t="s">
        <v>45</v>
      </c>
      <c r="K82" s="58" t="s">
        <v>46</v>
      </c>
      <c r="L82" s="58" t="s">
        <v>141</v>
      </c>
      <c r="M82" s="58" t="s">
        <v>33</v>
      </c>
      <c r="N82" s="58" t="s">
        <v>33</v>
      </c>
      <c r="O82" s="58" t="s">
        <v>33</v>
      </c>
      <c r="P82" s="56" t="s">
        <v>33</v>
      </c>
      <c r="Q82" s="58" t="s">
        <v>33</v>
      </c>
      <c r="R82" s="58" t="s">
        <v>33</v>
      </c>
      <c r="S82" s="58" t="s">
        <v>33</v>
      </c>
      <c r="T82" s="58" t="s">
        <v>33</v>
      </c>
      <c r="U82" s="58" t="s">
        <v>33</v>
      </c>
      <c r="V82" s="58" t="s">
        <v>33</v>
      </c>
      <c r="W82" s="58" t="s">
        <v>33</v>
      </c>
      <c r="X82" s="61">
        <v>0</v>
      </c>
      <c r="Y82" s="64"/>
      <c r="Z82" s="21">
        <f>ROUND((A82/$B$1+0.49),0)</f>
        <v>9</v>
      </c>
      <c r="AA82" s="21">
        <f>ROUND((B82/$B$1+0.49),0)</f>
        <v>5</v>
      </c>
      <c r="AB82" s="21">
        <f>Z82-AA82</f>
        <v>4</v>
      </c>
      <c r="AC82" s="21" t="str">
        <f>IF(Z82=AA82,Z82,"")</f>
        <v/>
      </c>
      <c r="AD82" s="21" t="str">
        <f>IF(Z82-AA82=1,AA82,"")</f>
        <v/>
      </c>
      <c r="AE82" s="21" t="str">
        <f>IF(Z82-AA82=2,AA82,"")</f>
        <v/>
      </c>
      <c r="AF82" s="21">
        <f>IF(Z82-AA82&gt;2,Z82-2,"")</f>
        <v>7</v>
      </c>
      <c r="AG82" s="21" t="str">
        <f>IF(AA82-Z82=1,Z82,"")</f>
        <v/>
      </c>
      <c r="AH82" s="21" t="str">
        <f>IF(AA82-Z82=2,AA82-1,"")</f>
        <v/>
      </c>
      <c r="AI82" s="65" t="str">
        <f>IF(AA82-Z82&gt;2,Z82+2,"")</f>
        <v/>
      </c>
    </row>
    <row r="83" spans="1:35" ht="16.5" customHeight="1" x14ac:dyDescent="0.2">
      <c r="A83" s="63">
        <v>96</v>
      </c>
      <c r="B83" s="32">
        <v>96</v>
      </c>
      <c r="C83" s="32"/>
      <c r="D83" s="20">
        <f>SUM(AC83:AI83)</f>
        <v>7</v>
      </c>
      <c r="E83" s="57" t="s">
        <v>742</v>
      </c>
      <c r="F83" s="58" t="s">
        <v>43</v>
      </c>
      <c r="G83" s="58" t="s">
        <v>873</v>
      </c>
      <c r="H83" s="58" t="s">
        <v>65</v>
      </c>
      <c r="I83" s="58" t="s">
        <v>57</v>
      </c>
      <c r="J83" s="58" t="s">
        <v>79</v>
      </c>
      <c r="K83" s="58" t="s">
        <v>68</v>
      </c>
      <c r="L83" s="58" t="s">
        <v>33</v>
      </c>
      <c r="M83" s="58" t="s">
        <v>33</v>
      </c>
      <c r="N83" s="58" t="s">
        <v>33</v>
      </c>
      <c r="O83" s="58" t="s">
        <v>33</v>
      </c>
      <c r="P83" s="56" t="s">
        <v>33</v>
      </c>
      <c r="Q83" s="58" t="s">
        <v>33</v>
      </c>
      <c r="R83" s="58" t="s">
        <v>33</v>
      </c>
      <c r="S83" s="58" t="s">
        <v>33</v>
      </c>
      <c r="T83" s="58" t="s">
        <v>33</v>
      </c>
      <c r="U83" s="58" t="s">
        <v>33</v>
      </c>
      <c r="V83" s="58" t="s">
        <v>33</v>
      </c>
      <c r="W83" s="58" t="s">
        <v>33</v>
      </c>
      <c r="X83" s="61">
        <v>0</v>
      </c>
      <c r="Y83" s="64"/>
      <c r="Z83" s="21">
        <f>ROUND((A83/$B$1+0.49),0)</f>
        <v>7</v>
      </c>
      <c r="AA83" s="21">
        <f>ROUND((B83/$B$1+0.49),0)</f>
        <v>7</v>
      </c>
      <c r="AB83" s="21">
        <f>Z83-AA83</f>
        <v>0</v>
      </c>
      <c r="AC83" s="21">
        <f>IF(Z83=AA83,Z83,"")</f>
        <v>7</v>
      </c>
      <c r="AD83" s="21" t="str">
        <f>IF(Z83-AA83=1,AA83,"")</f>
        <v/>
      </c>
      <c r="AE83" s="21" t="str">
        <f>IF(Z83-AA83=2,AA83,"")</f>
        <v/>
      </c>
      <c r="AF83" s="21" t="str">
        <f>IF(Z83-AA83&gt;2,Z83-2,"")</f>
        <v/>
      </c>
      <c r="AG83" s="21" t="str">
        <f>IF(AA83-Z83=1,Z83,"")</f>
        <v/>
      </c>
      <c r="AH83" s="21" t="str">
        <f>IF(AA83-Z83=2,AA83-1,"")</f>
        <v/>
      </c>
      <c r="AI83" s="65" t="str">
        <f>IF(AA83-Z83&gt;2,Z83+2,"")</f>
        <v/>
      </c>
    </row>
    <row r="84" spans="1:35" ht="16.5" customHeight="1" x14ac:dyDescent="0.2">
      <c r="A84" s="63">
        <v>64</v>
      </c>
      <c r="B84" s="32">
        <v>156</v>
      </c>
      <c r="C84" s="21"/>
      <c r="D84" s="20">
        <f>SUM(AC84:AI84)</f>
        <v>7</v>
      </c>
      <c r="E84" s="57" t="s">
        <v>722</v>
      </c>
      <c r="F84" s="58" t="s">
        <v>125</v>
      </c>
      <c r="G84" s="58" t="s">
        <v>872</v>
      </c>
      <c r="H84" s="58" t="s">
        <v>204</v>
      </c>
      <c r="I84" s="58" t="s">
        <v>33</v>
      </c>
      <c r="J84" s="58" t="s">
        <v>69</v>
      </c>
      <c r="K84" s="58" t="s">
        <v>46</v>
      </c>
      <c r="L84" s="58" t="s">
        <v>141</v>
      </c>
      <c r="M84" s="58" t="s">
        <v>33</v>
      </c>
      <c r="N84" s="58" t="s">
        <v>33</v>
      </c>
      <c r="O84" s="58" t="s">
        <v>33</v>
      </c>
      <c r="P84" s="56" t="s">
        <v>33</v>
      </c>
      <c r="Q84" s="58" t="s">
        <v>33</v>
      </c>
      <c r="R84" s="58" t="s">
        <v>33</v>
      </c>
      <c r="S84" s="58" t="s">
        <v>33</v>
      </c>
      <c r="T84" s="58" t="s">
        <v>33</v>
      </c>
      <c r="U84" s="58" t="s">
        <v>33</v>
      </c>
      <c r="V84" s="58" t="s">
        <v>33</v>
      </c>
      <c r="W84" s="58" t="s">
        <v>33</v>
      </c>
      <c r="X84" s="61">
        <v>0</v>
      </c>
      <c r="Y84" s="64"/>
      <c r="Z84" s="21">
        <f>ROUND((A84/$B$1+0.49),0)</f>
        <v>5</v>
      </c>
      <c r="AA84" s="21">
        <f>ROUND((B84/$B$1+0.49),0)</f>
        <v>11</v>
      </c>
      <c r="AB84" s="21">
        <f>Z84-AA84</f>
        <v>-6</v>
      </c>
      <c r="AC84" s="21" t="str">
        <f>IF(Z84=AA84,Z84,"")</f>
        <v/>
      </c>
      <c r="AD84" s="21" t="str">
        <f>IF(Z84-AA84=1,AA84,"")</f>
        <v/>
      </c>
      <c r="AE84" s="21" t="str">
        <f>IF(Z84-AA84=2,AA84,"")</f>
        <v/>
      </c>
      <c r="AF84" s="21" t="str">
        <f>IF(Z84-AA84&gt;2,Z84-2,"")</f>
        <v/>
      </c>
      <c r="AG84" s="21" t="str">
        <f>IF(AA84-Z84=1,Z84,"")</f>
        <v/>
      </c>
      <c r="AH84" s="21" t="str">
        <f>IF(AA84-Z84=2,AA84-1,"")</f>
        <v/>
      </c>
      <c r="AI84" s="65">
        <f>IF(AA84-Z84&gt;2,Z84+2,"")</f>
        <v>7</v>
      </c>
    </row>
    <row r="85" spans="1:35" ht="16.5" customHeight="1" x14ac:dyDescent="0.2">
      <c r="A85" s="63">
        <v>75</v>
      </c>
      <c r="B85" s="32">
        <v>171</v>
      </c>
      <c r="C85" s="32"/>
      <c r="D85" s="20">
        <f>SUM(AC85:AI85)</f>
        <v>7</v>
      </c>
      <c r="E85" s="54" t="s">
        <v>646</v>
      </c>
      <c r="F85" s="55" t="s">
        <v>686</v>
      </c>
      <c r="G85" s="55" t="s">
        <v>872</v>
      </c>
      <c r="H85" s="55" t="s">
        <v>38</v>
      </c>
      <c r="I85" s="55" t="s">
        <v>29</v>
      </c>
      <c r="J85" s="55" t="s">
        <v>87</v>
      </c>
      <c r="K85" s="55" t="s">
        <v>33</v>
      </c>
      <c r="L85" s="55" t="s">
        <v>32</v>
      </c>
      <c r="M85" s="55" t="s">
        <v>33</v>
      </c>
      <c r="N85" s="55" t="s">
        <v>33</v>
      </c>
      <c r="O85" s="55" t="s">
        <v>33</v>
      </c>
      <c r="P85" s="56" t="s">
        <v>33</v>
      </c>
      <c r="Q85" s="55" t="s">
        <v>33</v>
      </c>
      <c r="R85" s="55" t="s">
        <v>33</v>
      </c>
      <c r="S85" s="55" t="s">
        <v>33</v>
      </c>
      <c r="T85" s="55" t="s">
        <v>33</v>
      </c>
      <c r="U85" s="55" t="s">
        <v>33</v>
      </c>
      <c r="V85" s="55" t="s">
        <v>33</v>
      </c>
      <c r="W85" s="55" t="s">
        <v>33</v>
      </c>
      <c r="X85" s="61">
        <v>0</v>
      </c>
      <c r="Y85" s="64"/>
      <c r="Z85" s="21">
        <f>ROUND((A85/$B$1+0.49),0)</f>
        <v>5</v>
      </c>
      <c r="AA85" s="21">
        <f>ROUND((B85/$B$1+0.49),0)</f>
        <v>12</v>
      </c>
      <c r="AB85" s="21">
        <f>Z85-AA85</f>
        <v>-7</v>
      </c>
      <c r="AC85" s="21" t="str">
        <f>IF(Z85=AA85,Z85,"")</f>
        <v/>
      </c>
      <c r="AD85" s="21" t="str">
        <f>IF(Z85-AA85=1,AA85,"")</f>
        <v/>
      </c>
      <c r="AE85" s="21" t="str">
        <f>IF(Z85-AA85=2,AA85,"")</f>
        <v/>
      </c>
      <c r="AF85" s="21" t="str">
        <f>IF(Z85-AA85&gt;2,Z85-2,"")</f>
        <v/>
      </c>
      <c r="AG85" s="21" t="str">
        <f>IF(AA85-Z85=1,Z85,"")</f>
        <v/>
      </c>
      <c r="AH85" s="21" t="str">
        <f>IF(AA85-Z85=2,AA85-1,"")</f>
        <v/>
      </c>
      <c r="AI85" s="65">
        <f>IF(AA85-Z85&gt;2,Z85+2,"")</f>
        <v>7</v>
      </c>
    </row>
    <row r="86" spans="1:35" ht="16.5" customHeight="1" x14ac:dyDescent="0.2">
      <c r="A86" s="63">
        <v>127</v>
      </c>
      <c r="B86" s="32">
        <v>87</v>
      </c>
      <c r="C86" s="32"/>
      <c r="D86" s="20">
        <f>SUM(AC86:AI86)</f>
        <v>7</v>
      </c>
      <c r="E86" s="54" t="s">
        <v>237</v>
      </c>
      <c r="F86" s="55" t="s">
        <v>78</v>
      </c>
      <c r="G86" s="55" t="s">
        <v>872</v>
      </c>
      <c r="H86" s="55" t="s">
        <v>76</v>
      </c>
      <c r="I86" s="55" t="s">
        <v>29</v>
      </c>
      <c r="J86" s="55" t="s">
        <v>30</v>
      </c>
      <c r="K86" s="55" t="s">
        <v>33</v>
      </c>
      <c r="L86" s="55" t="s">
        <v>32</v>
      </c>
      <c r="M86" s="55" t="s">
        <v>33</v>
      </c>
      <c r="N86" s="55" t="s">
        <v>11</v>
      </c>
      <c r="O86" s="55" t="s">
        <v>33</v>
      </c>
      <c r="P86" s="56" t="s">
        <v>33</v>
      </c>
      <c r="Q86" s="55" t="s">
        <v>33</v>
      </c>
      <c r="R86" s="55" t="s">
        <v>33</v>
      </c>
      <c r="S86" s="55" t="s">
        <v>33</v>
      </c>
      <c r="T86" s="55" t="s">
        <v>17</v>
      </c>
      <c r="U86" s="55" t="s">
        <v>33</v>
      </c>
      <c r="V86" s="55" t="s">
        <v>33</v>
      </c>
      <c r="W86" s="55" t="s">
        <v>33</v>
      </c>
      <c r="X86" s="62">
        <v>0.25</v>
      </c>
      <c r="Y86" s="64"/>
      <c r="Z86" s="21">
        <f>ROUND((A86/$B$1+0.49),0)</f>
        <v>9</v>
      </c>
      <c r="AA86" s="21">
        <f>ROUND((B86/$B$1+0.49),0)</f>
        <v>6</v>
      </c>
      <c r="AB86" s="21">
        <f>Z86-AA86</f>
        <v>3</v>
      </c>
      <c r="AC86" s="21" t="str">
        <f>IF(Z86=AA86,Z86,"")</f>
        <v/>
      </c>
      <c r="AD86" s="21" t="str">
        <f>IF(Z86-AA86=1,AA86,"")</f>
        <v/>
      </c>
      <c r="AE86" s="21" t="str">
        <f>IF(Z86-AA86=2,AA86,"")</f>
        <v/>
      </c>
      <c r="AF86" s="21">
        <f>IF(Z86-AA86&gt;2,Z86-2,"")</f>
        <v>7</v>
      </c>
      <c r="AG86" s="21" t="str">
        <f>IF(AA86-Z86=1,Z86,"")</f>
        <v/>
      </c>
      <c r="AH86" s="21" t="str">
        <f>IF(AA86-Z86=2,AA86-1,"")</f>
        <v/>
      </c>
      <c r="AI86" s="65" t="str">
        <f>IF(AA86-Z86&gt;2,Z86+2,"")</f>
        <v/>
      </c>
    </row>
    <row r="87" spans="1:35" ht="16.5" customHeight="1" x14ac:dyDescent="0.2">
      <c r="A87" s="63">
        <v>75</v>
      </c>
      <c r="B87" s="32">
        <v>172</v>
      </c>
      <c r="C87" s="32"/>
      <c r="D87" s="20">
        <f>SUM(AC87:AI87)</f>
        <v>7</v>
      </c>
      <c r="E87" s="54" t="s">
        <v>114</v>
      </c>
      <c r="F87" s="55" t="s">
        <v>150</v>
      </c>
      <c r="G87" s="55" t="s">
        <v>872</v>
      </c>
      <c r="H87" s="55" t="s">
        <v>89</v>
      </c>
      <c r="I87" s="55" t="s">
        <v>29</v>
      </c>
      <c r="J87" s="55" t="s">
        <v>87</v>
      </c>
      <c r="K87" s="55" t="s">
        <v>33</v>
      </c>
      <c r="L87" s="55" t="s">
        <v>32</v>
      </c>
      <c r="M87" s="55" t="s">
        <v>7</v>
      </c>
      <c r="N87" s="55" t="s">
        <v>33</v>
      </c>
      <c r="O87" s="55" t="s">
        <v>33</v>
      </c>
      <c r="P87" s="56" t="s">
        <v>33</v>
      </c>
      <c r="Q87" s="55" t="s">
        <v>33</v>
      </c>
      <c r="R87" s="55" t="s">
        <v>33</v>
      </c>
      <c r="S87" s="55" t="s">
        <v>33</v>
      </c>
      <c r="T87" s="55" t="s">
        <v>33</v>
      </c>
      <c r="U87" s="55" t="s">
        <v>18</v>
      </c>
      <c r="V87" s="55" t="s">
        <v>33</v>
      </c>
      <c r="W87" s="55" t="s">
        <v>33</v>
      </c>
      <c r="X87" s="62">
        <v>0.25</v>
      </c>
      <c r="Y87" s="64"/>
      <c r="Z87" s="21">
        <f>ROUND((A87/$B$1+0.49),0)</f>
        <v>5</v>
      </c>
      <c r="AA87" s="21">
        <f>ROUND((B87/$B$1+0.49),0)</f>
        <v>12</v>
      </c>
      <c r="AB87" s="21">
        <f>Z87-AA87</f>
        <v>-7</v>
      </c>
      <c r="AC87" s="21" t="str">
        <f>IF(Z87=AA87,Z87,"")</f>
        <v/>
      </c>
      <c r="AD87" s="21" t="str">
        <f>IF(Z87-AA87=1,AA87,"")</f>
        <v/>
      </c>
      <c r="AE87" s="21" t="str">
        <f>IF(Z87-AA87=2,AA87,"")</f>
        <v/>
      </c>
      <c r="AF87" s="21" t="str">
        <f>IF(Z87-AA87&gt;2,Z87-2,"")</f>
        <v/>
      </c>
      <c r="AG87" s="21" t="str">
        <f>IF(AA87-Z87=1,Z87,"")</f>
        <v/>
      </c>
      <c r="AH87" s="21" t="str">
        <f>IF(AA87-Z87=2,AA87-1,"")</f>
        <v/>
      </c>
      <c r="AI87" s="65">
        <f>IF(AA87-Z87&gt;2,Z87+2,"")</f>
        <v>7</v>
      </c>
    </row>
    <row r="88" spans="1:35" ht="16.5" customHeight="1" x14ac:dyDescent="0.2">
      <c r="A88" s="63">
        <v>102</v>
      </c>
      <c r="B88" s="32">
        <v>97</v>
      </c>
      <c r="C88" s="32"/>
      <c r="D88" s="20">
        <f>SUM(AC88:AI88)</f>
        <v>7</v>
      </c>
      <c r="E88" s="57" t="s">
        <v>880</v>
      </c>
      <c r="F88" s="58" t="s">
        <v>43</v>
      </c>
      <c r="G88" s="58" t="s">
        <v>872</v>
      </c>
      <c r="H88" s="58" t="s">
        <v>67</v>
      </c>
      <c r="I88" s="58" t="s">
        <v>57</v>
      </c>
      <c r="J88" s="58" t="s">
        <v>79</v>
      </c>
      <c r="K88" s="58" t="s">
        <v>68</v>
      </c>
      <c r="L88" s="58" t="s">
        <v>33</v>
      </c>
      <c r="M88" s="58" t="s">
        <v>33</v>
      </c>
      <c r="N88" s="58" t="s">
        <v>33</v>
      </c>
      <c r="O88" s="58" t="s">
        <v>33</v>
      </c>
      <c r="P88" s="56" t="s">
        <v>33</v>
      </c>
      <c r="Q88" s="58" t="s">
        <v>33</v>
      </c>
      <c r="R88" s="58" t="s">
        <v>33</v>
      </c>
      <c r="S88" s="58" t="s">
        <v>79</v>
      </c>
      <c r="T88" s="58" t="s">
        <v>33</v>
      </c>
      <c r="U88" s="58" t="s">
        <v>33</v>
      </c>
      <c r="V88" s="58" t="s">
        <v>33</v>
      </c>
      <c r="W88" s="58" t="s">
        <v>33</v>
      </c>
      <c r="X88" s="62">
        <v>1</v>
      </c>
      <c r="Y88" s="64"/>
      <c r="Z88" s="21">
        <f>ROUND((A88/$B$1+0.49),0)</f>
        <v>7</v>
      </c>
      <c r="AA88" s="21">
        <f>ROUND((B88/$B$1+0.49),0)</f>
        <v>7</v>
      </c>
      <c r="AB88" s="21">
        <f>Z88-AA88</f>
        <v>0</v>
      </c>
      <c r="AC88" s="21">
        <f>IF(Z88=AA88,Z88,"")</f>
        <v>7</v>
      </c>
      <c r="AD88" s="21" t="str">
        <f>IF(Z88-AA88=1,AA88,"")</f>
        <v/>
      </c>
      <c r="AE88" s="21" t="str">
        <f>IF(Z88-AA88=2,AA88,"")</f>
        <v/>
      </c>
      <c r="AF88" s="21" t="str">
        <f>IF(Z88-AA88&gt;2,Z88-2,"")</f>
        <v/>
      </c>
      <c r="AG88" s="21" t="str">
        <f>IF(AA88-Z88=1,Z88,"")</f>
        <v/>
      </c>
      <c r="AH88" s="21" t="str">
        <f>IF(AA88-Z88=2,AA88-1,"")</f>
        <v/>
      </c>
      <c r="AI88" s="65" t="str">
        <f>IF(AA88-Z88&gt;2,Z88+2,"")</f>
        <v/>
      </c>
    </row>
    <row r="89" spans="1:35" ht="16.5" customHeight="1" x14ac:dyDescent="0.2">
      <c r="A89" s="63">
        <v>75</v>
      </c>
      <c r="B89" s="32">
        <v>152</v>
      </c>
      <c r="C89" s="32"/>
      <c r="D89" s="20">
        <f>SUM(AC89:AI89)</f>
        <v>7</v>
      </c>
      <c r="E89" s="57" t="s">
        <v>278</v>
      </c>
      <c r="F89" s="58" t="s">
        <v>125</v>
      </c>
      <c r="G89" s="58" t="s">
        <v>872</v>
      </c>
      <c r="H89" s="58" t="s">
        <v>54</v>
      </c>
      <c r="I89" s="58" t="s">
        <v>33</v>
      </c>
      <c r="J89" s="58" t="s">
        <v>69</v>
      </c>
      <c r="K89" s="58" t="s">
        <v>46</v>
      </c>
      <c r="L89" s="58" t="s">
        <v>126</v>
      </c>
      <c r="M89" s="58" t="s">
        <v>33</v>
      </c>
      <c r="N89" s="58" t="s">
        <v>33</v>
      </c>
      <c r="O89" s="58" t="s">
        <v>33</v>
      </c>
      <c r="P89" s="56" t="s">
        <v>33</v>
      </c>
      <c r="Q89" s="58" t="s">
        <v>33</v>
      </c>
      <c r="R89" s="58" t="s">
        <v>41</v>
      </c>
      <c r="S89" s="58" t="s">
        <v>33</v>
      </c>
      <c r="T89" s="58" t="s">
        <v>33</v>
      </c>
      <c r="U89" s="58" t="s">
        <v>33</v>
      </c>
      <c r="V89" s="58" t="s">
        <v>33</v>
      </c>
      <c r="W89" s="58" t="s">
        <v>33</v>
      </c>
      <c r="X89" s="62">
        <v>1</v>
      </c>
      <c r="Y89" s="64"/>
      <c r="Z89" s="21">
        <f>ROUND((A89/$B$1+0.49),0)</f>
        <v>5</v>
      </c>
      <c r="AA89" s="21">
        <f>ROUND((B89/$B$1+0.49),0)</f>
        <v>11</v>
      </c>
      <c r="AB89" s="21">
        <f>Z89-AA89</f>
        <v>-6</v>
      </c>
      <c r="AC89" s="21" t="str">
        <f>IF(Z89=AA89,Z89,"")</f>
        <v/>
      </c>
      <c r="AD89" s="21" t="str">
        <f>IF(Z89-AA89=1,AA89,"")</f>
        <v/>
      </c>
      <c r="AE89" s="21" t="str">
        <f>IF(Z89-AA89=2,AA89,"")</f>
        <v/>
      </c>
      <c r="AF89" s="21" t="str">
        <f>IF(Z89-AA89&gt;2,Z89-2,"")</f>
        <v/>
      </c>
      <c r="AG89" s="21" t="str">
        <f>IF(AA89-Z89=1,Z89,"")</f>
        <v/>
      </c>
      <c r="AH89" s="21" t="str">
        <f>IF(AA89-Z89=2,AA89-1,"")</f>
        <v/>
      </c>
      <c r="AI89" s="65">
        <f>IF(AA89-Z89&gt;2,Z89+2,"")</f>
        <v>7</v>
      </c>
    </row>
    <row r="90" spans="1:35" ht="16.5" customHeight="1" x14ac:dyDescent="0.2">
      <c r="A90" s="63">
        <v>75</v>
      </c>
      <c r="B90" s="32">
        <v>161</v>
      </c>
      <c r="C90" s="21"/>
      <c r="D90" s="20">
        <f>SUM(AC90:AI90)</f>
        <v>7</v>
      </c>
      <c r="E90" s="54" t="s">
        <v>36</v>
      </c>
      <c r="F90" s="55" t="s">
        <v>78</v>
      </c>
      <c r="G90" s="55" t="s">
        <v>872</v>
      </c>
      <c r="H90" s="55" t="s">
        <v>38</v>
      </c>
      <c r="I90" s="55" t="s">
        <v>29</v>
      </c>
      <c r="J90" s="55" t="s">
        <v>33</v>
      </c>
      <c r="K90" s="55" t="s">
        <v>39</v>
      </c>
      <c r="L90" s="55" t="s">
        <v>32</v>
      </c>
      <c r="M90" s="55" t="s">
        <v>7</v>
      </c>
      <c r="N90" s="55" t="s">
        <v>33</v>
      </c>
      <c r="O90" s="55" t="s">
        <v>33</v>
      </c>
      <c r="P90" s="56" t="s">
        <v>33</v>
      </c>
      <c r="Q90" s="55" t="s">
        <v>33</v>
      </c>
      <c r="R90" s="55" t="s">
        <v>41</v>
      </c>
      <c r="S90" s="55" t="s">
        <v>33</v>
      </c>
      <c r="T90" s="55" t="s">
        <v>33</v>
      </c>
      <c r="U90" s="55" t="s">
        <v>33</v>
      </c>
      <c r="V90" s="55" t="s">
        <v>33</v>
      </c>
      <c r="W90" s="55" t="s">
        <v>33</v>
      </c>
      <c r="X90" s="62">
        <v>1</v>
      </c>
      <c r="Y90" s="64"/>
      <c r="Z90" s="21">
        <f>ROUND((A90/$B$1+0.49),0)</f>
        <v>5</v>
      </c>
      <c r="AA90" s="21">
        <f>ROUND((B90/$B$1+0.49),0)</f>
        <v>11</v>
      </c>
      <c r="AB90" s="21">
        <f>Z90-AA90</f>
        <v>-6</v>
      </c>
      <c r="AC90" s="21" t="str">
        <f>IF(Z90=AA90,Z90,"")</f>
        <v/>
      </c>
      <c r="AD90" s="21" t="str">
        <f>IF(Z90-AA90=1,AA90,"")</f>
        <v/>
      </c>
      <c r="AE90" s="21" t="str">
        <f>IF(Z90-AA90=2,AA90,"")</f>
        <v/>
      </c>
      <c r="AF90" s="21" t="str">
        <f>IF(Z90-AA90&gt;2,Z90-2,"")</f>
        <v/>
      </c>
      <c r="AG90" s="21" t="str">
        <f>IF(AA90-Z90=1,Z90,"")</f>
        <v/>
      </c>
      <c r="AH90" s="21" t="str">
        <f>IF(AA90-Z90=2,AA90-1,"")</f>
        <v/>
      </c>
      <c r="AI90" s="65">
        <f>IF(AA90-Z90&gt;2,Z90+2,"")</f>
        <v>7</v>
      </c>
    </row>
    <row r="91" spans="1:35" ht="16.5" customHeight="1" x14ac:dyDescent="0.2">
      <c r="A91" s="63">
        <v>61</v>
      </c>
      <c r="B91" s="32">
        <v>170</v>
      </c>
      <c r="C91" s="32"/>
      <c r="D91" s="20">
        <f>SUM(AC91:AI91)</f>
        <v>7</v>
      </c>
      <c r="E91" s="54" t="s">
        <v>192</v>
      </c>
      <c r="F91" s="55" t="s">
        <v>685</v>
      </c>
      <c r="G91" s="55" t="s">
        <v>872</v>
      </c>
      <c r="H91" s="55" t="s">
        <v>28</v>
      </c>
      <c r="I91" s="55" t="s">
        <v>29</v>
      </c>
      <c r="J91" s="55" t="s">
        <v>87</v>
      </c>
      <c r="K91" s="55" t="s">
        <v>33</v>
      </c>
      <c r="L91" s="55" t="s">
        <v>32</v>
      </c>
      <c r="M91" s="55" t="s">
        <v>33</v>
      </c>
      <c r="N91" s="55" t="s">
        <v>33</v>
      </c>
      <c r="O91" s="55" t="s">
        <v>33</v>
      </c>
      <c r="P91" s="56" t="s">
        <v>33</v>
      </c>
      <c r="Q91" s="55" t="s">
        <v>33</v>
      </c>
      <c r="R91" s="55" t="s">
        <v>41</v>
      </c>
      <c r="S91" s="55" t="s">
        <v>33</v>
      </c>
      <c r="T91" s="55" t="s">
        <v>33</v>
      </c>
      <c r="U91" s="55" t="s">
        <v>33</v>
      </c>
      <c r="V91" s="55" t="s">
        <v>33</v>
      </c>
      <c r="W91" s="55" t="s">
        <v>33</v>
      </c>
      <c r="X91" s="62">
        <v>1</v>
      </c>
      <c r="Y91" s="64"/>
      <c r="Z91" s="21">
        <f>ROUND((A91/$B$1+0.49),0)</f>
        <v>5</v>
      </c>
      <c r="AA91" s="21">
        <f>ROUND((B91/$B$1+0.49),0)</f>
        <v>12</v>
      </c>
      <c r="AB91" s="21">
        <f>Z91-AA91</f>
        <v>-7</v>
      </c>
      <c r="AC91" s="21" t="str">
        <f>IF(Z91=AA91,Z91,"")</f>
        <v/>
      </c>
      <c r="AD91" s="21" t="str">
        <f>IF(Z91-AA91=1,AA91,"")</f>
        <v/>
      </c>
      <c r="AE91" s="21" t="str">
        <f>IF(Z91-AA91=2,AA91,"")</f>
        <v/>
      </c>
      <c r="AF91" s="21" t="str">
        <f>IF(Z91-AA91&gt;2,Z91-2,"")</f>
        <v/>
      </c>
      <c r="AG91" s="21" t="str">
        <f>IF(AA91-Z91=1,Z91,"")</f>
        <v/>
      </c>
      <c r="AH91" s="21" t="str">
        <f>IF(AA91-Z91=2,AA91-1,"")</f>
        <v/>
      </c>
      <c r="AI91" s="65">
        <f>IF(AA91-Z91&gt;2,Z91+2,"")</f>
        <v>7</v>
      </c>
    </row>
    <row r="92" spans="1:35" ht="16.5" customHeight="1" x14ac:dyDescent="0.2">
      <c r="A92" s="63">
        <v>123</v>
      </c>
      <c r="B92" s="32">
        <v>57</v>
      </c>
      <c r="C92" s="32"/>
      <c r="D92" s="20">
        <f>SUM(AC92:AI92)</f>
        <v>7</v>
      </c>
      <c r="E92" s="54" t="s">
        <v>904</v>
      </c>
      <c r="F92" s="55" t="s">
        <v>37</v>
      </c>
      <c r="G92" s="55" t="s">
        <v>873</v>
      </c>
      <c r="H92" s="55" t="s">
        <v>110</v>
      </c>
      <c r="I92" s="55" t="s">
        <v>29</v>
      </c>
      <c r="J92" s="55" t="s">
        <v>30</v>
      </c>
      <c r="K92" s="55" t="s">
        <v>82</v>
      </c>
      <c r="L92" s="55" t="s">
        <v>33</v>
      </c>
      <c r="M92" s="55" t="s">
        <v>7</v>
      </c>
      <c r="N92" s="55" t="s">
        <v>33</v>
      </c>
      <c r="O92" s="55" t="s">
        <v>33</v>
      </c>
      <c r="P92" s="56" t="s">
        <v>33</v>
      </c>
      <c r="Q92" s="55" t="s">
        <v>33</v>
      </c>
      <c r="R92" s="55" t="s">
        <v>33</v>
      </c>
      <c r="S92" s="55" t="s">
        <v>35</v>
      </c>
      <c r="T92" s="55" t="s">
        <v>33</v>
      </c>
      <c r="U92" s="55" t="s">
        <v>33</v>
      </c>
      <c r="V92" s="55" t="s">
        <v>33</v>
      </c>
      <c r="W92" s="55" t="s">
        <v>33</v>
      </c>
      <c r="X92" s="62">
        <v>2</v>
      </c>
      <c r="Y92" s="64"/>
      <c r="Z92" s="21">
        <f>ROUND((A92/$B$1+0.49),0)</f>
        <v>9</v>
      </c>
      <c r="AA92" s="21">
        <f>ROUND((B92/$B$1+0.49),0)</f>
        <v>4</v>
      </c>
      <c r="AB92" s="21">
        <f>Z92-AA92</f>
        <v>5</v>
      </c>
      <c r="AC92" s="21" t="str">
        <f>IF(Z92=AA92,Z92,"")</f>
        <v/>
      </c>
      <c r="AD92" s="21" t="str">
        <f>IF(Z92-AA92=1,AA92,"")</f>
        <v/>
      </c>
      <c r="AE92" s="21" t="str">
        <f>IF(Z92-AA92=2,AA92,"")</f>
        <v/>
      </c>
      <c r="AF92" s="21">
        <f>IF(Z92-AA92&gt;2,Z92-2,"")</f>
        <v>7</v>
      </c>
      <c r="AG92" s="21" t="str">
        <f>IF(AA92-Z92=1,Z92,"")</f>
        <v/>
      </c>
      <c r="AH92" s="21" t="str">
        <f>IF(AA92-Z92=2,AA92-1,"")</f>
        <v/>
      </c>
      <c r="AI92" s="65" t="str">
        <f>IF(AA92-Z92&gt;2,Z92+2,"")</f>
        <v/>
      </c>
    </row>
    <row r="93" spans="1:35" ht="16.5" customHeight="1" x14ac:dyDescent="0.2">
      <c r="A93" s="63">
        <v>106</v>
      </c>
      <c r="B93" s="32">
        <v>98</v>
      </c>
      <c r="C93" s="21"/>
      <c r="D93" s="20">
        <f>SUM(AC93:AI93)</f>
        <v>7</v>
      </c>
      <c r="E93" s="57" t="s">
        <v>1018</v>
      </c>
      <c r="F93" s="58" t="s">
        <v>43</v>
      </c>
      <c r="G93" s="58" t="s">
        <v>873</v>
      </c>
      <c r="H93" s="58" t="s">
        <v>118</v>
      </c>
      <c r="I93" s="58" t="s">
        <v>57</v>
      </c>
      <c r="J93" s="58" t="s">
        <v>79</v>
      </c>
      <c r="K93" s="58" t="s">
        <v>68</v>
      </c>
      <c r="L93" s="58" t="s">
        <v>33</v>
      </c>
      <c r="M93" s="58" t="s">
        <v>33</v>
      </c>
      <c r="N93" s="58" t="s">
        <v>33</v>
      </c>
      <c r="O93" s="58" t="s">
        <v>33</v>
      </c>
      <c r="P93" s="56" t="s">
        <v>33</v>
      </c>
      <c r="Q93" s="58" t="s">
        <v>33</v>
      </c>
      <c r="R93" s="58" t="s">
        <v>33</v>
      </c>
      <c r="S93" s="58" t="s">
        <v>35</v>
      </c>
      <c r="T93" s="58" t="s">
        <v>33</v>
      </c>
      <c r="U93" s="58" t="s">
        <v>33</v>
      </c>
      <c r="V93" s="58" t="s">
        <v>33</v>
      </c>
      <c r="W93" s="58" t="s">
        <v>33</v>
      </c>
      <c r="X93" s="62">
        <v>2</v>
      </c>
      <c r="Y93" s="64"/>
      <c r="Z93" s="21">
        <f>ROUND((A93/$B$1+0.49),0)</f>
        <v>8</v>
      </c>
      <c r="AA93" s="21">
        <f>ROUND((B93/$B$1+0.49),0)</f>
        <v>7</v>
      </c>
      <c r="AB93" s="21">
        <f>Z93-AA93</f>
        <v>1</v>
      </c>
      <c r="AC93" s="21" t="str">
        <f>IF(Z93=AA93,Z93,"")</f>
        <v/>
      </c>
      <c r="AD93" s="21">
        <f>IF(Z93-AA93=1,AA93,"")</f>
        <v>7</v>
      </c>
      <c r="AE93" s="21" t="str">
        <f>IF(Z93-AA93=2,AA93,"")</f>
        <v/>
      </c>
      <c r="AF93" s="21" t="str">
        <f>IF(Z93-AA93&gt;2,Z93-2,"")</f>
        <v/>
      </c>
      <c r="AG93" s="21" t="str">
        <f>IF(AA93-Z93=1,Z93,"")</f>
        <v/>
      </c>
      <c r="AH93" s="21" t="str">
        <f>IF(AA93-Z93=2,AA93-1,"")</f>
        <v/>
      </c>
      <c r="AI93" s="65" t="str">
        <f>IF(AA93-Z93&gt;2,Z93+2,"")</f>
        <v/>
      </c>
    </row>
    <row r="94" spans="1:35" ht="16.5" customHeight="1" x14ac:dyDescent="0.2">
      <c r="A94" s="63">
        <v>117</v>
      </c>
      <c r="B94" s="32">
        <v>99</v>
      </c>
      <c r="C94" s="32"/>
      <c r="D94" s="20">
        <f>SUM(AC94:AI94)</f>
        <v>7</v>
      </c>
      <c r="E94" s="57" t="s">
        <v>1141</v>
      </c>
      <c r="F94" s="58" t="s">
        <v>43</v>
      </c>
      <c r="G94" s="58" t="s">
        <v>873</v>
      </c>
      <c r="H94" s="58" t="s">
        <v>71</v>
      </c>
      <c r="I94" s="58" t="s">
        <v>57</v>
      </c>
      <c r="J94" s="58" t="s">
        <v>79</v>
      </c>
      <c r="K94" s="58" t="s">
        <v>68</v>
      </c>
      <c r="L94" s="58" t="s">
        <v>33</v>
      </c>
      <c r="M94" s="58" t="s">
        <v>33</v>
      </c>
      <c r="N94" s="58" t="s">
        <v>33</v>
      </c>
      <c r="O94" s="58" t="s">
        <v>33</v>
      </c>
      <c r="P94" s="56" t="s">
        <v>33</v>
      </c>
      <c r="Q94" s="58" t="s">
        <v>33</v>
      </c>
      <c r="R94" s="58" t="s">
        <v>33</v>
      </c>
      <c r="S94" s="58" t="s">
        <v>35</v>
      </c>
      <c r="T94" s="58" t="s">
        <v>33</v>
      </c>
      <c r="U94" s="58" t="s">
        <v>33</v>
      </c>
      <c r="V94" s="58" t="s">
        <v>33</v>
      </c>
      <c r="W94" s="58" t="s">
        <v>33</v>
      </c>
      <c r="X94" s="62">
        <v>2</v>
      </c>
      <c r="Y94" s="64"/>
      <c r="Z94" s="21">
        <f>ROUND((A94/$B$1+0.49),0)</f>
        <v>8</v>
      </c>
      <c r="AA94" s="21">
        <f>ROUND((B94/$B$1+0.49),0)</f>
        <v>7</v>
      </c>
      <c r="AB94" s="21">
        <f>Z94-AA94</f>
        <v>1</v>
      </c>
      <c r="AC94" s="21" t="str">
        <f>IF(Z94=AA94,Z94,"")</f>
        <v/>
      </c>
      <c r="AD94" s="21">
        <f>IF(Z94-AA94=1,AA94,"")</f>
        <v>7</v>
      </c>
      <c r="AE94" s="21" t="str">
        <f>IF(Z94-AA94=2,AA94,"")</f>
        <v/>
      </c>
      <c r="AF94" s="21" t="str">
        <f>IF(Z94-AA94&gt;2,Z94-2,"")</f>
        <v/>
      </c>
      <c r="AG94" s="21" t="str">
        <f>IF(AA94-Z94=1,Z94,"")</f>
        <v/>
      </c>
      <c r="AH94" s="21" t="str">
        <f>IF(AA94-Z94=2,AA94-1,"")</f>
        <v/>
      </c>
      <c r="AI94" s="65" t="str">
        <f>IF(AA94-Z94&gt;2,Z94+2,"")</f>
        <v/>
      </c>
    </row>
    <row r="95" spans="1:35" ht="16.5" customHeight="1" x14ac:dyDescent="0.2">
      <c r="A95" s="63">
        <v>73</v>
      </c>
      <c r="B95" s="32">
        <v>141</v>
      </c>
      <c r="C95" s="32"/>
      <c r="D95" s="20">
        <f>SUM(AC95:AI95)</f>
        <v>7</v>
      </c>
      <c r="E95" s="54" t="s">
        <v>703</v>
      </c>
      <c r="F95" s="55" t="s">
        <v>27</v>
      </c>
      <c r="G95" s="55" t="s">
        <v>872</v>
      </c>
      <c r="H95" s="55" t="s">
        <v>171</v>
      </c>
      <c r="I95" s="55" t="s">
        <v>29</v>
      </c>
      <c r="J95" s="55" t="s">
        <v>87</v>
      </c>
      <c r="K95" s="55" t="s">
        <v>82</v>
      </c>
      <c r="L95" s="55" t="s">
        <v>33</v>
      </c>
      <c r="M95" s="55" t="s">
        <v>33</v>
      </c>
      <c r="N95" s="55" t="s">
        <v>33</v>
      </c>
      <c r="O95" s="55" t="s">
        <v>12</v>
      </c>
      <c r="P95" s="56" t="s">
        <v>33</v>
      </c>
      <c r="Q95" s="55" t="s">
        <v>33</v>
      </c>
      <c r="R95" s="55" t="s">
        <v>34</v>
      </c>
      <c r="S95" s="55" t="s">
        <v>35</v>
      </c>
      <c r="T95" s="55" t="s">
        <v>33</v>
      </c>
      <c r="U95" s="55" t="s">
        <v>33</v>
      </c>
      <c r="V95" s="55" t="s">
        <v>33</v>
      </c>
      <c r="W95" s="55" t="s">
        <v>33</v>
      </c>
      <c r="X95" s="62">
        <v>5</v>
      </c>
      <c r="Y95" s="64"/>
      <c r="Z95" s="21">
        <f>ROUND((A95/$B$1+0.49),0)</f>
        <v>5</v>
      </c>
      <c r="AA95" s="21">
        <f>ROUND((B95/$B$1+0.49),0)</f>
        <v>10</v>
      </c>
      <c r="AB95" s="21">
        <f>Z95-AA95</f>
        <v>-5</v>
      </c>
      <c r="AC95" s="21" t="str">
        <f>IF(Z95=AA95,Z95,"")</f>
        <v/>
      </c>
      <c r="AD95" s="21" t="str">
        <f>IF(Z95-AA95=1,AA95,"")</f>
        <v/>
      </c>
      <c r="AE95" s="21" t="str">
        <f>IF(Z95-AA95=2,AA95,"")</f>
        <v/>
      </c>
      <c r="AF95" s="21" t="str">
        <f>IF(Z95-AA95&gt;2,Z95-2,"")</f>
        <v/>
      </c>
      <c r="AG95" s="21" t="str">
        <f>IF(AA95-Z95=1,Z95,"")</f>
        <v/>
      </c>
      <c r="AH95" s="21" t="str">
        <f>IF(AA95-Z95=2,AA95-1,"")</f>
        <v/>
      </c>
      <c r="AI95" s="65">
        <f>IF(AA95-Z95&gt;2,Z95+2,"")</f>
        <v>7</v>
      </c>
    </row>
    <row r="96" spans="1:35" ht="16.5" customHeight="1" x14ac:dyDescent="0.2">
      <c r="A96" s="63">
        <v>137</v>
      </c>
      <c r="B96" s="32">
        <v>88</v>
      </c>
      <c r="C96" s="32"/>
      <c r="D96" s="20">
        <f>SUM(AC96:AI96)</f>
        <v>8</v>
      </c>
      <c r="E96" s="54" t="s">
        <v>284</v>
      </c>
      <c r="F96" s="55" t="s">
        <v>78</v>
      </c>
      <c r="G96" s="55" t="s">
        <v>873</v>
      </c>
      <c r="H96" s="55" t="s">
        <v>175</v>
      </c>
      <c r="I96" s="55" t="s">
        <v>29</v>
      </c>
      <c r="J96" s="55" t="s">
        <v>30</v>
      </c>
      <c r="K96" s="55" t="s">
        <v>33</v>
      </c>
      <c r="L96" s="55" t="s">
        <v>32</v>
      </c>
      <c r="M96" s="55" t="s">
        <v>33</v>
      </c>
      <c r="N96" s="55" t="s">
        <v>33</v>
      </c>
      <c r="O96" s="55" t="s">
        <v>33</v>
      </c>
      <c r="P96" s="56" t="s">
        <v>33</v>
      </c>
      <c r="Q96" s="55" t="s">
        <v>33</v>
      </c>
      <c r="R96" s="55" t="s">
        <v>33</v>
      </c>
      <c r="S96" s="55" t="s">
        <v>33</v>
      </c>
      <c r="T96" s="55" t="s">
        <v>33</v>
      </c>
      <c r="U96" s="55" t="s">
        <v>33</v>
      </c>
      <c r="V96" s="55" t="s">
        <v>33</v>
      </c>
      <c r="W96" s="55" t="s">
        <v>33</v>
      </c>
      <c r="X96" s="61">
        <v>0</v>
      </c>
      <c r="Y96" s="64"/>
      <c r="Z96" s="21">
        <f>ROUND((A96/$B$1+0.49),0)</f>
        <v>10</v>
      </c>
      <c r="AA96" s="21">
        <f>ROUND((B96/$B$1+0.49),0)</f>
        <v>6</v>
      </c>
      <c r="AB96" s="21">
        <f>Z96-AA96</f>
        <v>4</v>
      </c>
      <c r="AC96" s="21" t="str">
        <f>IF(Z96=AA96,Z96,"")</f>
        <v/>
      </c>
      <c r="AD96" s="21" t="str">
        <f>IF(Z96-AA96=1,AA96,"")</f>
        <v/>
      </c>
      <c r="AE96" s="21" t="str">
        <f>IF(Z96-AA96=2,AA96,"")</f>
        <v/>
      </c>
      <c r="AF96" s="21">
        <f>IF(Z96-AA96&gt;2,Z96-2,"")</f>
        <v>8</v>
      </c>
      <c r="AG96" s="21" t="str">
        <f>IF(AA96-Z96=1,Z96,"")</f>
        <v/>
      </c>
      <c r="AH96" s="21" t="str">
        <f>IF(AA96-Z96=2,AA96-1,"")</f>
        <v/>
      </c>
      <c r="AI96" s="65" t="str">
        <f>IF(AA96-Z96&gt;2,Z96+2,"")</f>
        <v/>
      </c>
    </row>
    <row r="97" spans="1:35" ht="16.5" customHeight="1" x14ac:dyDescent="0.2">
      <c r="A97" s="63">
        <v>115</v>
      </c>
      <c r="B97" s="32">
        <v>131</v>
      </c>
      <c r="C97" s="32"/>
      <c r="D97" s="20">
        <f>SUM(AC97:AI97)</f>
        <v>8</v>
      </c>
      <c r="E97" s="54" t="s">
        <v>161</v>
      </c>
      <c r="F97" s="55" t="s">
        <v>86</v>
      </c>
      <c r="G97" s="55" t="s">
        <v>872</v>
      </c>
      <c r="H97" s="55" t="s">
        <v>51</v>
      </c>
      <c r="I97" s="55" t="s">
        <v>29</v>
      </c>
      <c r="J97" s="55" t="s">
        <v>87</v>
      </c>
      <c r="K97" s="55" t="s">
        <v>33</v>
      </c>
      <c r="L97" s="55" t="s">
        <v>49</v>
      </c>
      <c r="M97" s="55" t="s">
        <v>33</v>
      </c>
      <c r="N97" s="55" t="s">
        <v>33</v>
      </c>
      <c r="O97" s="55" t="s">
        <v>33</v>
      </c>
      <c r="P97" s="56" t="s">
        <v>33</v>
      </c>
      <c r="Q97" s="55" t="s">
        <v>33</v>
      </c>
      <c r="R97" s="55" t="s">
        <v>33</v>
      </c>
      <c r="S97" s="55" t="s">
        <v>33</v>
      </c>
      <c r="T97" s="55" t="s">
        <v>33</v>
      </c>
      <c r="U97" s="55" t="s">
        <v>33</v>
      </c>
      <c r="V97" s="55" t="s">
        <v>33</v>
      </c>
      <c r="W97" s="55" t="s">
        <v>33</v>
      </c>
      <c r="X97" s="61">
        <v>0</v>
      </c>
      <c r="Y97" s="64"/>
      <c r="Z97" s="21">
        <f>ROUND((A97/$B$1+0.49),0)</f>
        <v>8</v>
      </c>
      <c r="AA97" s="21">
        <f>ROUND((B97/$B$1+0.49),0)</f>
        <v>9</v>
      </c>
      <c r="AB97" s="21">
        <f>Z97-AA97</f>
        <v>-1</v>
      </c>
      <c r="AC97" s="21" t="str">
        <f>IF(Z97=AA97,Z97,"")</f>
        <v/>
      </c>
      <c r="AD97" s="21" t="str">
        <f>IF(Z97-AA97=1,AA97,"")</f>
        <v/>
      </c>
      <c r="AE97" s="21" t="str">
        <f>IF(Z97-AA97=2,AA97,"")</f>
        <v/>
      </c>
      <c r="AF97" s="21" t="str">
        <f>IF(Z97-AA97&gt;2,Z97-2,"")</f>
        <v/>
      </c>
      <c r="AG97" s="21">
        <f>IF(AA97-Z97=1,Z97,"")</f>
        <v>8</v>
      </c>
      <c r="AH97" s="21" t="str">
        <f>IF(AA97-Z97=2,AA97-1,"")</f>
        <v/>
      </c>
      <c r="AI97" s="65" t="str">
        <f>IF(AA97-Z97&gt;2,Z97+2,"")</f>
        <v/>
      </c>
    </row>
    <row r="98" spans="1:35" ht="16.5" customHeight="1" x14ac:dyDescent="0.2">
      <c r="A98" s="63">
        <v>106</v>
      </c>
      <c r="B98" s="32">
        <v>133</v>
      </c>
      <c r="C98" s="32"/>
      <c r="D98" s="20">
        <f>SUM(AC98:AI98)</f>
        <v>8</v>
      </c>
      <c r="E98" s="54" t="s">
        <v>828</v>
      </c>
      <c r="F98" s="55" t="s">
        <v>86</v>
      </c>
      <c r="G98" s="55" t="s">
        <v>872</v>
      </c>
      <c r="H98" s="55" t="s">
        <v>136</v>
      </c>
      <c r="I98" s="55" t="s">
        <v>29</v>
      </c>
      <c r="J98" s="55" t="s">
        <v>33</v>
      </c>
      <c r="K98" s="55" t="s">
        <v>82</v>
      </c>
      <c r="L98" s="55" t="s">
        <v>32</v>
      </c>
      <c r="M98" s="55" t="s">
        <v>33</v>
      </c>
      <c r="N98" s="55" t="s">
        <v>33</v>
      </c>
      <c r="O98" s="55" t="s">
        <v>33</v>
      </c>
      <c r="P98" s="56" t="s">
        <v>33</v>
      </c>
      <c r="Q98" s="55" t="s">
        <v>33</v>
      </c>
      <c r="R98" s="55" t="s">
        <v>33</v>
      </c>
      <c r="S98" s="55" t="s">
        <v>33</v>
      </c>
      <c r="T98" s="55" t="s">
        <v>33</v>
      </c>
      <c r="U98" s="55" t="s">
        <v>33</v>
      </c>
      <c r="V98" s="55" t="s">
        <v>33</v>
      </c>
      <c r="W98" s="55" t="s">
        <v>33</v>
      </c>
      <c r="X98" s="61">
        <v>0</v>
      </c>
      <c r="Y98" s="64"/>
      <c r="Z98" s="21">
        <f>ROUND((A98/$B$1+0.49),0)</f>
        <v>8</v>
      </c>
      <c r="AA98" s="21">
        <f>ROUND((B98/$B$1+0.49),0)</f>
        <v>9</v>
      </c>
      <c r="AB98" s="21">
        <f>Z98-AA98</f>
        <v>-1</v>
      </c>
      <c r="AC98" s="21" t="str">
        <f>IF(Z98=AA98,Z98,"")</f>
        <v/>
      </c>
      <c r="AD98" s="21" t="str">
        <f>IF(Z98-AA98=1,AA98,"")</f>
        <v/>
      </c>
      <c r="AE98" s="21" t="str">
        <f>IF(Z98-AA98=2,AA98,"")</f>
        <v/>
      </c>
      <c r="AF98" s="21" t="str">
        <f>IF(Z98-AA98&gt;2,Z98-2,"")</f>
        <v/>
      </c>
      <c r="AG98" s="21">
        <f>IF(AA98-Z98=1,Z98,"")</f>
        <v>8</v>
      </c>
      <c r="AH98" s="21" t="str">
        <f>IF(AA98-Z98=2,AA98-1,"")</f>
        <v/>
      </c>
      <c r="AI98" s="65" t="str">
        <f>IF(AA98-Z98&gt;2,Z98+2,"")</f>
        <v/>
      </c>
    </row>
    <row r="99" spans="1:35" ht="16.5" customHeight="1" x14ac:dyDescent="0.2">
      <c r="A99" s="63">
        <v>112</v>
      </c>
      <c r="B99" s="32">
        <v>134</v>
      </c>
      <c r="C99" s="32"/>
      <c r="D99" s="20">
        <f>SUM(AC99:AI99)</f>
        <v>8</v>
      </c>
      <c r="E99" s="54" t="s">
        <v>425</v>
      </c>
      <c r="F99" s="55" t="s">
        <v>86</v>
      </c>
      <c r="G99" s="55" t="s">
        <v>873</v>
      </c>
      <c r="H99" s="55" t="s">
        <v>71</v>
      </c>
      <c r="I99" s="55" t="s">
        <v>29</v>
      </c>
      <c r="J99" s="55" t="s">
        <v>33</v>
      </c>
      <c r="K99" s="55" t="s">
        <v>82</v>
      </c>
      <c r="L99" s="55" t="s">
        <v>32</v>
      </c>
      <c r="M99" s="55" t="s">
        <v>33</v>
      </c>
      <c r="N99" s="55" t="s">
        <v>33</v>
      </c>
      <c r="O99" s="55" t="s">
        <v>33</v>
      </c>
      <c r="P99" s="56" t="s">
        <v>33</v>
      </c>
      <c r="Q99" s="55" t="s">
        <v>33</v>
      </c>
      <c r="R99" s="55" t="s">
        <v>33</v>
      </c>
      <c r="S99" s="55" t="s">
        <v>33</v>
      </c>
      <c r="T99" s="55" t="s">
        <v>33</v>
      </c>
      <c r="U99" s="55" t="s">
        <v>33</v>
      </c>
      <c r="V99" s="55" t="s">
        <v>33</v>
      </c>
      <c r="W99" s="55" t="s">
        <v>33</v>
      </c>
      <c r="X99" s="61">
        <v>0</v>
      </c>
      <c r="Y99" s="64"/>
      <c r="Z99" s="21">
        <f>ROUND((A99/$B$1+0.49),0)</f>
        <v>8</v>
      </c>
      <c r="AA99" s="21">
        <f>ROUND((B99/$B$1+0.49),0)</f>
        <v>9</v>
      </c>
      <c r="AB99" s="21">
        <f>Z99-AA99</f>
        <v>-1</v>
      </c>
      <c r="AC99" s="21" t="str">
        <f>IF(Z99=AA99,Z99,"")</f>
        <v/>
      </c>
      <c r="AD99" s="21" t="str">
        <f>IF(Z99-AA99=1,AA99,"")</f>
        <v/>
      </c>
      <c r="AE99" s="21" t="str">
        <f>IF(Z99-AA99=2,AA99,"")</f>
        <v/>
      </c>
      <c r="AF99" s="21" t="str">
        <f>IF(Z99-AA99&gt;2,Z99-2,"")</f>
        <v/>
      </c>
      <c r="AG99" s="21">
        <f>IF(AA99-Z99=1,Z99,"")</f>
        <v>8</v>
      </c>
      <c r="AH99" s="21" t="str">
        <f>IF(AA99-Z99=2,AA99-1,"")</f>
        <v/>
      </c>
      <c r="AI99" s="65" t="str">
        <f>IF(AA99-Z99&gt;2,Z99+2,"")</f>
        <v/>
      </c>
    </row>
    <row r="100" spans="1:35" ht="16.5" customHeight="1" x14ac:dyDescent="0.2">
      <c r="A100" s="63">
        <v>86</v>
      </c>
      <c r="B100" s="32">
        <v>174</v>
      </c>
      <c r="C100" s="21"/>
      <c r="D100" s="20">
        <f>SUM(AC100:AI100)</f>
        <v>8</v>
      </c>
      <c r="E100" s="54" t="s">
        <v>190</v>
      </c>
      <c r="F100" s="55" t="s">
        <v>86</v>
      </c>
      <c r="G100" s="55" t="s">
        <v>873</v>
      </c>
      <c r="H100" s="55" t="s">
        <v>44</v>
      </c>
      <c r="I100" s="55" t="s">
        <v>29</v>
      </c>
      <c r="J100" s="55" t="s">
        <v>87</v>
      </c>
      <c r="K100" s="55" t="s">
        <v>33</v>
      </c>
      <c r="L100" s="55" t="s">
        <v>32</v>
      </c>
      <c r="M100" s="55" t="s">
        <v>33</v>
      </c>
      <c r="N100" s="55" t="s">
        <v>33</v>
      </c>
      <c r="O100" s="55" t="s">
        <v>33</v>
      </c>
      <c r="P100" s="56" t="s">
        <v>33</v>
      </c>
      <c r="Q100" s="55" t="s">
        <v>33</v>
      </c>
      <c r="R100" s="55" t="s">
        <v>33</v>
      </c>
      <c r="S100" s="55" t="s">
        <v>33</v>
      </c>
      <c r="T100" s="55" t="s">
        <v>33</v>
      </c>
      <c r="U100" s="55" t="s">
        <v>33</v>
      </c>
      <c r="V100" s="55" t="s">
        <v>33</v>
      </c>
      <c r="W100" s="55" t="s">
        <v>33</v>
      </c>
      <c r="X100" s="61">
        <v>0</v>
      </c>
      <c r="Y100" s="64"/>
      <c r="Z100" s="21">
        <f>ROUND((A100/$B$1+0.49),0)</f>
        <v>6</v>
      </c>
      <c r="AA100" s="21">
        <f>ROUND((B100/$B$1+0.49),0)</f>
        <v>12</v>
      </c>
      <c r="AB100" s="21">
        <f>Z100-AA100</f>
        <v>-6</v>
      </c>
      <c r="AC100" s="21" t="str">
        <f>IF(Z100=AA100,Z100,"")</f>
        <v/>
      </c>
      <c r="AD100" s="21" t="str">
        <f>IF(Z100-AA100=1,AA100,"")</f>
        <v/>
      </c>
      <c r="AE100" s="21" t="str">
        <f>IF(Z100-AA100=2,AA100,"")</f>
        <v/>
      </c>
      <c r="AF100" s="21" t="str">
        <f>IF(Z100-AA100&gt;2,Z100-2,"")</f>
        <v/>
      </c>
      <c r="AG100" s="21" t="str">
        <f>IF(AA100-Z100=1,Z100,"")</f>
        <v/>
      </c>
      <c r="AH100" s="21" t="str">
        <f>IF(AA100-Z100=2,AA100-1,"")</f>
        <v/>
      </c>
      <c r="AI100" s="65">
        <f>IF(AA100-Z100&gt;2,Z100+2,"")</f>
        <v>8</v>
      </c>
    </row>
    <row r="101" spans="1:35" ht="16.5" customHeight="1" x14ac:dyDescent="0.2">
      <c r="A101" s="63">
        <v>88</v>
      </c>
      <c r="B101" s="32">
        <v>175</v>
      </c>
      <c r="C101" s="21"/>
      <c r="D101" s="20">
        <f>SUM(AC101:AI101)</f>
        <v>8</v>
      </c>
      <c r="E101" s="54" t="s">
        <v>265</v>
      </c>
      <c r="F101" s="55" t="s">
        <v>53</v>
      </c>
      <c r="G101" s="55" t="s">
        <v>872</v>
      </c>
      <c r="H101" s="55" t="s">
        <v>51</v>
      </c>
      <c r="I101" s="55" t="s">
        <v>29</v>
      </c>
      <c r="J101" s="55" t="s">
        <v>87</v>
      </c>
      <c r="K101" s="55" t="s">
        <v>33</v>
      </c>
      <c r="L101" s="55" t="s">
        <v>32</v>
      </c>
      <c r="M101" s="55" t="s">
        <v>33</v>
      </c>
      <c r="N101" s="55" t="s">
        <v>33</v>
      </c>
      <c r="O101" s="55" t="s">
        <v>33</v>
      </c>
      <c r="P101" s="56" t="s">
        <v>33</v>
      </c>
      <c r="Q101" s="55" t="s">
        <v>33</v>
      </c>
      <c r="R101" s="55" t="s">
        <v>33</v>
      </c>
      <c r="S101" s="55" t="s">
        <v>33</v>
      </c>
      <c r="T101" s="55" t="s">
        <v>33</v>
      </c>
      <c r="U101" s="55" t="s">
        <v>33</v>
      </c>
      <c r="V101" s="55" t="s">
        <v>33</v>
      </c>
      <c r="W101" s="55" t="s">
        <v>33</v>
      </c>
      <c r="X101" s="61">
        <v>0</v>
      </c>
      <c r="Y101" s="64"/>
      <c r="Z101" s="21">
        <f>ROUND((A101/$B$1+0.49),0)</f>
        <v>6</v>
      </c>
      <c r="AA101" s="21">
        <f>ROUND((B101/$B$1+0.49),0)</f>
        <v>12</v>
      </c>
      <c r="AB101" s="21">
        <f>Z101-AA101</f>
        <v>-6</v>
      </c>
      <c r="AC101" s="21" t="str">
        <f>IF(Z101=AA101,Z101,"")</f>
        <v/>
      </c>
      <c r="AD101" s="21" t="str">
        <f>IF(Z101-AA101=1,AA101,"")</f>
        <v/>
      </c>
      <c r="AE101" s="21" t="str">
        <f>IF(Z101-AA101=2,AA101,"")</f>
        <v/>
      </c>
      <c r="AF101" s="21" t="str">
        <f>IF(Z101-AA101&gt;2,Z101-2,"")</f>
        <v/>
      </c>
      <c r="AG101" s="21" t="str">
        <f>IF(AA101-Z101=1,Z101,"")</f>
        <v/>
      </c>
      <c r="AH101" s="21" t="str">
        <f>IF(AA101-Z101=2,AA101-1,"")</f>
        <v/>
      </c>
      <c r="AI101" s="65">
        <f>IF(AA101-Z101&gt;2,Z101+2,"")</f>
        <v>8</v>
      </c>
    </row>
    <row r="102" spans="1:35" ht="16.5" customHeight="1" x14ac:dyDescent="0.2">
      <c r="A102" s="63">
        <v>82</v>
      </c>
      <c r="B102" s="32">
        <v>273</v>
      </c>
      <c r="C102" s="21"/>
      <c r="D102" s="20">
        <f>SUM(AC102:AI102)</f>
        <v>8</v>
      </c>
      <c r="E102" s="54" t="s">
        <v>355</v>
      </c>
      <c r="F102" s="55" t="s">
        <v>1186</v>
      </c>
      <c r="G102" s="55" t="s">
        <v>872</v>
      </c>
      <c r="H102" s="55" t="s">
        <v>28</v>
      </c>
      <c r="I102" s="55" t="s">
        <v>29</v>
      </c>
      <c r="J102" s="55" t="s">
        <v>33</v>
      </c>
      <c r="K102" s="55" t="s">
        <v>82</v>
      </c>
      <c r="L102" s="55" t="s">
        <v>33</v>
      </c>
      <c r="M102" s="55" t="s">
        <v>33</v>
      </c>
      <c r="N102" s="55" t="s">
        <v>33</v>
      </c>
      <c r="O102" s="55" t="s">
        <v>33</v>
      </c>
      <c r="P102" s="56" t="s">
        <v>33</v>
      </c>
      <c r="Q102" s="55" t="s">
        <v>33</v>
      </c>
      <c r="R102" s="55" t="s">
        <v>33</v>
      </c>
      <c r="S102" s="55" t="s">
        <v>33</v>
      </c>
      <c r="T102" s="55" t="s">
        <v>33</v>
      </c>
      <c r="U102" s="55" t="s">
        <v>33</v>
      </c>
      <c r="V102" s="55" t="s">
        <v>33</v>
      </c>
      <c r="W102" s="55" t="s">
        <v>33</v>
      </c>
      <c r="X102" s="61">
        <v>0</v>
      </c>
      <c r="Y102" s="64"/>
      <c r="Z102" s="21">
        <f>ROUND((A102/$B$1+0.49),0)</f>
        <v>6</v>
      </c>
      <c r="AA102" s="21">
        <f>ROUND((B102/$B$1+0.49),0)</f>
        <v>19</v>
      </c>
      <c r="AB102" s="21">
        <f>Z102-AA102</f>
        <v>-13</v>
      </c>
      <c r="AC102" s="21" t="str">
        <f>IF(Z102=AA102,Z102,"")</f>
        <v/>
      </c>
      <c r="AD102" s="21" t="str">
        <f>IF(Z102-AA102=1,AA102,"")</f>
        <v/>
      </c>
      <c r="AE102" s="21" t="str">
        <f>IF(Z102-AA102=2,AA102,"")</f>
        <v/>
      </c>
      <c r="AF102" s="21" t="str">
        <f>IF(Z102-AA102&gt;2,Z102-2,"")</f>
        <v/>
      </c>
      <c r="AG102" s="21" t="str">
        <f>IF(AA102-Z102=1,Z102,"")</f>
        <v/>
      </c>
      <c r="AH102" s="21" t="str">
        <f>IF(AA102-Z102=2,AA102-1,"")</f>
        <v/>
      </c>
      <c r="AI102" s="65">
        <f>IF(AA102-Z102&gt;2,Z102+2,"")</f>
        <v>8</v>
      </c>
    </row>
    <row r="103" spans="1:35" ht="16.5" customHeight="1" x14ac:dyDescent="0.2">
      <c r="A103" s="63">
        <v>86</v>
      </c>
      <c r="B103" s="32">
        <v>281</v>
      </c>
      <c r="C103" s="32"/>
      <c r="D103" s="20">
        <f>SUM(AC103:AI103)</f>
        <v>8</v>
      </c>
      <c r="E103" s="57" t="s">
        <v>732</v>
      </c>
      <c r="F103" s="58" t="s">
        <v>125</v>
      </c>
      <c r="G103" s="58" t="s">
        <v>872</v>
      </c>
      <c r="H103" s="58" t="s">
        <v>105</v>
      </c>
      <c r="I103" s="58" t="s">
        <v>33</v>
      </c>
      <c r="J103" s="58" t="s">
        <v>79</v>
      </c>
      <c r="K103" s="58" t="s">
        <v>46</v>
      </c>
      <c r="L103" s="58" t="s">
        <v>141</v>
      </c>
      <c r="M103" s="58" t="s">
        <v>33</v>
      </c>
      <c r="N103" s="58" t="s">
        <v>33</v>
      </c>
      <c r="O103" s="58" t="s">
        <v>33</v>
      </c>
      <c r="P103" s="56" t="s">
        <v>33</v>
      </c>
      <c r="Q103" s="58" t="s">
        <v>33</v>
      </c>
      <c r="R103" s="58" t="s">
        <v>33</v>
      </c>
      <c r="S103" s="58" t="s">
        <v>33</v>
      </c>
      <c r="T103" s="58" t="s">
        <v>33</v>
      </c>
      <c r="U103" s="58" t="s">
        <v>33</v>
      </c>
      <c r="V103" s="58" t="s">
        <v>33</v>
      </c>
      <c r="W103" s="58" t="s">
        <v>33</v>
      </c>
      <c r="X103" s="61">
        <v>0</v>
      </c>
      <c r="Y103" s="64"/>
      <c r="Z103" s="21">
        <f>ROUND((A103/$B$1+0.49),0)</f>
        <v>6</v>
      </c>
      <c r="AA103" s="21">
        <f>ROUND((B103/$B$1+0.49),0)</f>
        <v>19</v>
      </c>
      <c r="AB103" s="21">
        <f>Z103-AA103</f>
        <v>-13</v>
      </c>
      <c r="AC103" s="21" t="str">
        <f>IF(Z103=AA103,Z103,"")</f>
        <v/>
      </c>
      <c r="AD103" s="21" t="str">
        <f>IF(Z103-AA103=1,AA103,"")</f>
        <v/>
      </c>
      <c r="AE103" s="21" t="str">
        <f>IF(Z103-AA103=2,AA103,"")</f>
        <v/>
      </c>
      <c r="AF103" s="21" t="str">
        <f>IF(Z103-AA103&gt;2,Z103-2,"")</f>
        <v/>
      </c>
      <c r="AG103" s="21" t="str">
        <f>IF(AA103-Z103=1,Z103,"")</f>
        <v/>
      </c>
      <c r="AH103" s="21" t="str">
        <f>IF(AA103-Z103=2,AA103-1,"")</f>
        <v/>
      </c>
      <c r="AI103" s="65">
        <f>IF(AA103-Z103&gt;2,Z103+2,"")</f>
        <v>8</v>
      </c>
    </row>
    <row r="104" spans="1:35" ht="16.5" customHeight="1" x14ac:dyDescent="0.2">
      <c r="A104" s="63">
        <v>80</v>
      </c>
      <c r="B104" s="32">
        <v>153</v>
      </c>
      <c r="C104" s="21"/>
      <c r="D104" s="20">
        <f>SUM(AC104:AI104)</f>
        <v>8</v>
      </c>
      <c r="E104" s="57" t="s">
        <v>445</v>
      </c>
      <c r="F104" s="58" t="s">
        <v>125</v>
      </c>
      <c r="G104" s="58" t="s">
        <v>872</v>
      </c>
      <c r="H104" s="58" t="s">
        <v>171</v>
      </c>
      <c r="I104" s="58" t="s">
        <v>33</v>
      </c>
      <c r="J104" s="58" t="s">
        <v>69</v>
      </c>
      <c r="K104" s="58" t="s">
        <v>46</v>
      </c>
      <c r="L104" s="58" t="s">
        <v>126</v>
      </c>
      <c r="M104" s="58" t="s">
        <v>33</v>
      </c>
      <c r="N104" s="58" t="s">
        <v>33</v>
      </c>
      <c r="O104" s="58" t="s">
        <v>33</v>
      </c>
      <c r="P104" s="56" t="s">
        <v>33</v>
      </c>
      <c r="Q104" s="58" t="s">
        <v>33</v>
      </c>
      <c r="R104" s="58" t="s">
        <v>33</v>
      </c>
      <c r="S104" s="58" t="s">
        <v>33</v>
      </c>
      <c r="T104" s="58" t="s">
        <v>33</v>
      </c>
      <c r="U104" s="58" t="s">
        <v>33</v>
      </c>
      <c r="V104" s="58" t="s">
        <v>33</v>
      </c>
      <c r="W104" s="58" t="s">
        <v>19</v>
      </c>
      <c r="X104" s="62">
        <v>0.5</v>
      </c>
      <c r="Y104" s="64"/>
      <c r="Z104" s="21">
        <f>ROUND((A104/$B$1+0.49),0)</f>
        <v>6</v>
      </c>
      <c r="AA104" s="21">
        <f>ROUND((B104/$B$1+0.49),0)</f>
        <v>11</v>
      </c>
      <c r="AB104" s="21">
        <f>Z104-AA104</f>
        <v>-5</v>
      </c>
      <c r="AC104" s="21" t="str">
        <f>IF(Z104=AA104,Z104,"")</f>
        <v/>
      </c>
      <c r="AD104" s="21" t="str">
        <f>IF(Z104-AA104=1,AA104,"")</f>
        <v/>
      </c>
      <c r="AE104" s="21" t="str">
        <f>IF(Z104-AA104=2,AA104,"")</f>
        <v/>
      </c>
      <c r="AF104" s="21" t="str">
        <f>IF(Z104-AA104&gt;2,Z104-2,"")</f>
        <v/>
      </c>
      <c r="AG104" s="21" t="str">
        <f>IF(AA104-Z104=1,Z104,"")</f>
        <v/>
      </c>
      <c r="AH104" s="21" t="str">
        <f>IF(AA104-Z104=2,AA104-1,"")</f>
        <v/>
      </c>
      <c r="AI104" s="65">
        <f>IF(AA104-Z104&gt;2,Z104+2,"")</f>
        <v>8</v>
      </c>
    </row>
    <row r="105" spans="1:35" ht="16.5" customHeight="1" x14ac:dyDescent="0.2">
      <c r="A105" s="63">
        <v>81</v>
      </c>
      <c r="B105" s="32">
        <v>154</v>
      </c>
      <c r="C105" s="32"/>
      <c r="D105" s="20">
        <f>SUM(AC105:AI105)</f>
        <v>8</v>
      </c>
      <c r="E105" s="57" t="s">
        <v>331</v>
      </c>
      <c r="F105" s="58" t="s">
        <v>125</v>
      </c>
      <c r="G105" s="58" t="s">
        <v>873</v>
      </c>
      <c r="H105" s="58" t="s">
        <v>120</v>
      </c>
      <c r="I105" s="58" t="s">
        <v>33</v>
      </c>
      <c r="J105" s="58" t="s">
        <v>69</v>
      </c>
      <c r="K105" s="58" t="s">
        <v>46</v>
      </c>
      <c r="L105" s="58" t="s">
        <v>126</v>
      </c>
      <c r="M105" s="58" t="s">
        <v>33</v>
      </c>
      <c r="N105" s="58" t="s">
        <v>33</v>
      </c>
      <c r="O105" s="58" t="s">
        <v>33</v>
      </c>
      <c r="P105" s="56" t="s">
        <v>33</v>
      </c>
      <c r="Q105" s="58" t="s">
        <v>33</v>
      </c>
      <c r="R105" s="58" t="s">
        <v>33</v>
      </c>
      <c r="S105" s="58" t="s">
        <v>33</v>
      </c>
      <c r="T105" s="58" t="s">
        <v>33</v>
      </c>
      <c r="U105" s="58" t="s">
        <v>33</v>
      </c>
      <c r="V105" s="58" t="s">
        <v>33</v>
      </c>
      <c r="W105" s="58" t="s">
        <v>19</v>
      </c>
      <c r="X105" s="62">
        <v>0.5</v>
      </c>
      <c r="Y105" s="64"/>
      <c r="Z105" s="21">
        <f>ROUND((A105/$B$1+0.49),0)</f>
        <v>6</v>
      </c>
      <c r="AA105" s="21">
        <f>ROUND((B105/$B$1+0.49),0)</f>
        <v>11</v>
      </c>
      <c r="AB105" s="21">
        <f>Z105-AA105</f>
        <v>-5</v>
      </c>
      <c r="AC105" s="21" t="str">
        <f>IF(Z105=AA105,Z105,"")</f>
        <v/>
      </c>
      <c r="AD105" s="21" t="str">
        <f>IF(Z105-AA105=1,AA105,"")</f>
        <v/>
      </c>
      <c r="AE105" s="21" t="str">
        <f>IF(Z105-AA105=2,AA105,"")</f>
        <v/>
      </c>
      <c r="AF105" s="21" t="str">
        <f>IF(Z105-AA105&gt;2,Z105-2,"")</f>
        <v/>
      </c>
      <c r="AG105" s="21" t="str">
        <f>IF(AA105-Z105=1,Z105,"")</f>
        <v/>
      </c>
      <c r="AH105" s="21" t="str">
        <f>IF(AA105-Z105=2,AA105-1,"")</f>
        <v/>
      </c>
      <c r="AI105" s="65">
        <f>IF(AA105-Z105&gt;2,Z105+2,"")</f>
        <v>8</v>
      </c>
    </row>
    <row r="106" spans="1:35" ht="16.5" customHeight="1" x14ac:dyDescent="0.2">
      <c r="A106" s="63">
        <v>139</v>
      </c>
      <c r="B106" s="32">
        <v>89</v>
      </c>
      <c r="C106" s="32"/>
      <c r="D106" s="20">
        <f>SUM(AC106:AI106)</f>
        <v>8</v>
      </c>
      <c r="E106" s="54" t="s">
        <v>196</v>
      </c>
      <c r="F106" s="55" t="s">
        <v>686</v>
      </c>
      <c r="G106" s="55" t="s">
        <v>872</v>
      </c>
      <c r="H106" s="55" t="s">
        <v>89</v>
      </c>
      <c r="I106" s="55" t="s">
        <v>57</v>
      </c>
      <c r="J106" s="55" t="s">
        <v>30</v>
      </c>
      <c r="K106" s="55" t="s">
        <v>33</v>
      </c>
      <c r="L106" s="55" t="s">
        <v>32</v>
      </c>
      <c r="M106" s="55" t="s">
        <v>33</v>
      </c>
      <c r="N106" s="55" t="s">
        <v>33</v>
      </c>
      <c r="O106" s="55" t="s">
        <v>33</v>
      </c>
      <c r="P106" s="56" t="s">
        <v>33</v>
      </c>
      <c r="Q106" s="55" t="s">
        <v>33</v>
      </c>
      <c r="R106" s="55" t="s">
        <v>41</v>
      </c>
      <c r="S106" s="55" t="s">
        <v>33</v>
      </c>
      <c r="T106" s="55" t="s">
        <v>33</v>
      </c>
      <c r="U106" s="55" t="s">
        <v>33</v>
      </c>
      <c r="V106" s="55" t="s">
        <v>33</v>
      </c>
      <c r="W106" s="55" t="s">
        <v>33</v>
      </c>
      <c r="X106" s="62">
        <v>1</v>
      </c>
      <c r="Y106" s="64"/>
      <c r="Z106" s="21">
        <f>ROUND((A106/$B$1+0.49),0)</f>
        <v>10</v>
      </c>
      <c r="AA106" s="21">
        <f>ROUND((B106/$B$1+0.49),0)</f>
        <v>6</v>
      </c>
      <c r="AB106" s="21">
        <f>Z106-AA106</f>
        <v>4</v>
      </c>
      <c r="AC106" s="21" t="str">
        <f>IF(Z106=AA106,Z106,"")</f>
        <v/>
      </c>
      <c r="AD106" s="21" t="str">
        <f>IF(Z106-AA106=1,AA106,"")</f>
        <v/>
      </c>
      <c r="AE106" s="21" t="str">
        <f>IF(Z106-AA106=2,AA106,"")</f>
        <v/>
      </c>
      <c r="AF106" s="21">
        <f>IF(Z106-AA106&gt;2,Z106-2,"")</f>
        <v>8</v>
      </c>
      <c r="AG106" s="21" t="str">
        <f>IF(AA106-Z106=1,Z106,"")</f>
        <v/>
      </c>
      <c r="AH106" s="21" t="str">
        <f>IF(AA106-Z106=2,AA106-1,"")</f>
        <v/>
      </c>
      <c r="AI106" s="65" t="str">
        <f>IF(AA106-Z106&gt;2,Z106+2,"")</f>
        <v/>
      </c>
    </row>
    <row r="107" spans="1:35" ht="16.5" customHeight="1" x14ac:dyDescent="0.2">
      <c r="A107" s="63">
        <v>106</v>
      </c>
      <c r="B107" s="32">
        <v>126</v>
      </c>
      <c r="C107" s="32"/>
      <c r="D107" s="20">
        <f>SUM(AC107:AI107)</f>
        <v>8</v>
      </c>
      <c r="E107" s="54" t="s">
        <v>165</v>
      </c>
      <c r="F107" s="55" t="s">
        <v>27</v>
      </c>
      <c r="G107" s="55" t="s">
        <v>872</v>
      </c>
      <c r="H107" s="55" t="s">
        <v>28</v>
      </c>
      <c r="I107" s="55" t="s">
        <v>29</v>
      </c>
      <c r="J107" s="55" t="s">
        <v>33</v>
      </c>
      <c r="K107" s="55" t="s">
        <v>39</v>
      </c>
      <c r="L107" s="55" t="s">
        <v>49</v>
      </c>
      <c r="M107" s="55" t="s">
        <v>33</v>
      </c>
      <c r="N107" s="55" t="s">
        <v>33</v>
      </c>
      <c r="O107" s="55" t="s">
        <v>33</v>
      </c>
      <c r="P107" s="56" t="s">
        <v>33</v>
      </c>
      <c r="Q107" s="55" t="s">
        <v>33</v>
      </c>
      <c r="R107" s="55" t="s">
        <v>41</v>
      </c>
      <c r="S107" s="55" t="s">
        <v>33</v>
      </c>
      <c r="T107" s="55" t="s">
        <v>33</v>
      </c>
      <c r="U107" s="55" t="s">
        <v>33</v>
      </c>
      <c r="V107" s="55" t="s">
        <v>33</v>
      </c>
      <c r="W107" s="55" t="s">
        <v>33</v>
      </c>
      <c r="X107" s="62">
        <v>1</v>
      </c>
      <c r="Y107" s="64"/>
      <c r="Z107" s="21">
        <f>ROUND((A107/$B$1+0.49),0)</f>
        <v>8</v>
      </c>
      <c r="AA107" s="21">
        <f>ROUND((B107/$B$1+0.49),0)</f>
        <v>9</v>
      </c>
      <c r="AB107" s="21">
        <f>Z107-AA107</f>
        <v>-1</v>
      </c>
      <c r="AC107" s="21" t="str">
        <f>IF(Z107=AA107,Z107,"")</f>
        <v/>
      </c>
      <c r="AD107" s="21" t="str">
        <f>IF(Z107-AA107=1,AA107,"")</f>
        <v/>
      </c>
      <c r="AE107" s="21" t="str">
        <f>IF(Z107-AA107=2,AA107,"")</f>
        <v/>
      </c>
      <c r="AF107" s="21" t="str">
        <f>IF(Z107-AA107&gt;2,Z107-2,"")</f>
        <v/>
      </c>
      <c r="AG107" s="21">
        <f>IF(AA107-Z107=1,Z107,"")</f>
        <v>8</v>
      </c>
      <c r="AH107" s="21" t="str">
        <f>IF(AA107-Z107=2,AA107-1,"")</f>
        <v/>
      </c>
      <c r="AI107" s="65" t="str">
        <f>IF(AA107-Z107&gt;2,Z107+2,"")</f>
        <v/>
      </c>
    </row>
    <row r="108" spans="1:35" ht="16.5" customHeight="1" x14ac:dyDescent="0.2">
      <c r="A108" s="63">
        <v>106</v>
      </c>
      <c r="B108" s="32">
        <v>130</v>
      </c>
      <c r="C108" s="32"/>
      <c r="D108" s="20">
        <f>SUM(AC108:AI108)</f>
        <v>8</v>
      </c>
      <c r="E108" s="54" t="s">
        <v>708</v>
      </c>
      <c r="F108" s="55" t="s">
        <v>37</v>
      </c>
      <c r="G108" s="55" t="s">
        <v>872</v>
      </c>
      <c r="H108" s="55" t="s">
        <v>95</v>
      </c>
      <c r="I108" s="55" t="s">
        <v>29</v>
      </c>
      <c r="J108" s="55" t="s">
        <v>87</v>
      </c>
      <c r="K108" s="55" t="s">
        <v>33</v>
      </c>
      <c r="L108" s="55" t="s">
        <v>49</v>
      </c>
      <c r="M108" s="55" t="s">
        <v>33</v>
      </c>
      <c r="N108" s="55" t="s">
        <v>33</v>
      </c>
      <c r="O108" s="55" t="s">
        <v>33</v>
      </c>
      <c r="P108" s="56" t="s">
        <v>33</v>
      </c>
      <c r="Q108" s="55" t="s">
        <v>33</v>
      </c>
      <c r="R108" s="55" t="s">
        <v>41</v>
      </c>
      <c r="S108" s="55" t="s">
        <v>33</v>
      </c>
      <c r="T108" s="55" t="s">
        <v>33</v>
      </c>
      <c r="U108" s="55" t="s">
        <v>33</v>
      </c>
      <c r="V108" s="55" t="s">
        <v>33</v>
      </c>
      <c r="W108" s="55" t="s">
        <v>33</v>
      </c>
      <c r="X108" s="62">
        <v>1</v>
      </c>
      <c r="Y108" s="64"/>
      <c r="Z108" s="21">
        <f>ROUND((A108/$B$1+0.49),0)</f>
        <v>8</v>
      </c>
      <c r="AA108" s="21">
        <f>ROUND((B108/$B$1+0.49),0)</f>
        <v>9</v>
      </c>
      <c r="AB108" s="21">
        <f>Z108-AA108</f>
        <v>-1</v>
      </c>
      <c r="AC108" s="21" t="str">
        <f>IF(Z108=AA108,Z108,"")</f>
        <v/>
      </c>
      <c r="AD108" s="21" t="str">
        <f>IF(Z108-AA108=1,AA108,"")</f>
        <v/>
      </c>
      <c r="AE108" s="21" t="str">
        <f>IF(Z108-AA108=2,AA108,"")</f>
        <v/>
      </c>
      <c r="AF108" s="21" t="str">
        <f>IF(Z108-AA108&gt;2,Z108-2,"")</f>
        <v/>
      </c>
      <c r="AG108" s="21">
        <f>IF(AA108-Z108=1,Z108,"")</f>
        <v>8</v>
      </c>
      <c r="AH108" s="21" t="str">
        <f>IF(AA108-Z108=2,AA108-1,"")</f>
        <v/>
      </c>
      <c r="AI108" s="65" t="str">
        <f>IF(AA108-Z108&gt;2,Z108+2,"")</f>
        <v/>
      </c>
    </row>
    <row r="109" spans="1:35" ht="16.5" customHeight="1" x14ac:dyDescent="0.2">
      <c r="A109" s="63">
        <v>80</v>
      </c>
      <c r="B109" s="32">
        <v>173</v>
      </c>
      <c r="C109" s="32"/>
      <c r="D109" s="20">
        <f>SUM(AC109:AI109)</f>
        <v>8</v>
      </c>
      <c r="E109" s="54" t="s">
        <v>288</v>
      </c>
      <c r="F109" s="55" t="s">
        <v>135</v>
      </c>
      <c r="G109" s="55" t="s">
        <v>872</v>
      </c>
      <c r="H109" s="55" t="s">
        <v>76</v>
      </c>
      <c r="I109" s="55" t="s">
        <v>29</v>
      </c>
      <c r="J109" s="55" t="s">
        <v>87</v>
      </c>
      <c r="K109" s="55" t="s">
        <v>33</v>
      </c>
      <c r="L109" s="55" t="s">
        <v>32</v>
      </c>
      <c r="M109" s="55" t="s">
        <v>7</v>
      </c>
      <c r="N109" s="55" t="s">
        <v>33</v>
      </c>
      <c r="O109" s="55" t="s">
        <v>33</v>
      </c>
      <c r="P109" s="56" t="s">
        <v>33</v>
      </c>
      <c r="Q109" s="55" t="s">
        <v>33</v>
      </c>
      <c r="R109" s="55" t="s">
        <v>41</v>
      </c>
      <c r="S109" s="55" t="s">
        <v>33</v>
      </c>
      <c r="T109" s="55" t="s">
        <v>33</v>
      </c>
      <c r="U109" s="55" t="s">
        <v>33</v>
      </c>
      <c r="V109" s="55" t="s">
        <v>33</v>
      </c>
      <c r="W109" s="55" t="s">
        <v>33</v>
      </c>
      <c r="X109" s="62">
        <v>1</v>
      </c>
      <c r="Y109" s="64"/>
      <c r="Z109" s="21">
        <f>ROUND((A109/$B$1+0.49),0)</f>
        <v>6</v>
      </c>
      <c r="AA109" s="21">
        <f>ROUND((B109/$B$1+0.49),0)</f>
        <v>12</v>
      </c>
      <c r="AB109" s="21">
        <f>Z109-AA109</f>
        <v>-6</v>
      </c>
      <c r="AC109" s="21" t="str">
        <f>IF(Z109=AA109,Z109,"")</f>
        <v/>
      </c>
      <c r="AD109" s="21" t="str">
        <f>IF(Z109-AA109=1,AA109,"")</f>
        <v/>
      </c>
      <c r="AE109" s="21" t="str">
        <f>IF(Z109-AA109=2,AA109,"")</f>
        <v/>
      </c>
      <c r="AF109" s="21" t="str">
        <f>IF(Z109-AA109&gt;2,Z109-2,"")</f>
        <v/>
      </c>
      <c r="AG109" s="21" t="str">
        <f>IF(AA109-Z109=1,Z109,"")</f>
        <v/>
      </c>
      <c r="AH109" s="21" t="str">
        <f>IF(AA109-Z109=2,AA109-1,"")</f>
        <v/>
      </c>
      <c r="AI109" s="65">
        <f>IF(AA109-Z109&gt;2,Z109+2,"")</f>
        <v>8</v>
      </c>
    </row>
    <row r="110" spans="1:35" ht="16.5" customHeight="1" x14ac:dyDescent="0.2">
      <c r="A110" s="63">
        <v>88</v>
      </c>
      <c r="B110" s="32">
        <v>212</v>
      </c>
      <c r="C110" s="21"/>
      <c r="D110" s="20">
        <f>SUM(AC110:AI110)</f>
        <v>8</v>
      </c>
      <c r="E110" s="57" t="s">
        <v>327</v>
      </c>
      <c r="F110" s="58" t="s">
        <v>43</v>
      </c>
      <c r="G110" s="58" t="s">
        <v>873</v>
      </c>
      <c r="H110" s="58" t="s">
        <v>73</v>
      </c>
      <c r="I110" s="58" t="s">
        <v>57</v>
      </c>
      <c r="J110" s="58" t="s">
        <v>79</v>
      </c>
      <c r="K110" s="58" t="s">
        <v>140</v>
      </c>
      <c r="L110" s="58" t="s">
        <v>33</v>
      </c>
      <c r="M110" s="58" t="s">
        <v>33</v>
      </c>
      <c r="N110" s="58" t="s">
        <v>33</v>
      </c>
      <c r="O110" s="58" t="s">
        <v>33</v>
      </c>
      <c r="P110" s="56" t="s">
        <v>33</v>
      </c>
      <c r="Q110" s="58" t="s">
        <v>33</v>
      </c>
      <c r="R110" s="58" t="s">
        <v>41</v>
      </c>
      <c r="S110" s="58" t="s">
        <v>33</v>
      </c>
      <c r="T110" s="58" t="s">
        <v>33</v>
      </c>
      <c r="U110" s="58" t="s">
        <v>33</v>
      </c>
      <c r="V110" s="58" t="s">
        <v>33</v>
      </c>
      <c r="W110" s="58" t="s">
        <v>33</v>
      </c>
      <c r="X110" s="62">
        <v>1</v>
      </c>
      <c r="Y110" s="64"/>
      <c r="Z110" s="21">
        <f>ROUND((A110/$B$1+0.49),0)</f>
        <v>6</v>
      </c>
      <c r="AA110" s="21">
        <f>ROUND((B110/$B$1+0.49),0)</f>
        <v>15</v>
      </c>
      <c r="AB110" s="21">
        <f>Z110-AA110</f>
        <v>-9</v>
      </c>
      <c r="AC110" s="21" t="str">
        <f>IF(Z110=AA110,Z110,"")</f>
        <v/>
      </c>
      <c r="AD110" s="21" t="str">
        <f>IF(Z110-AA110=1,AA110,"")</f>
        <v/>
      </c>
      <c r="AE110" s="21" t="str">
        <f>IF(Z110-AA110=2,AA110,"")</f>
        <v/>
      </c>
      <c r="AF110" s="21" t="str">
        <f>IF(Z110-AA110&gt;2,Z110-2,"")</f>
        <v/>
      </c>
      <c r="AG110" s="21" t="str">
        <f>IF(AA110-Z110=1,Z110,"")</f>
        <v/>
      </c>
      <c r="AH110" s="21" t="str">
        <f>IF(AA110-Z110=2,AA110-1,"")</f>
        <v/>
      </c>
      <c r="AI110" s="65">
        <f>IF(AA110-Z110&gt;2,Z110+2,"")</f>
        <v>8</v>
      </c>
    </row>
    <row r="111" spans="1:35" ht="16.5" customHeight="1" x14ac:dyDescent="0.2">
      <c r="A111" s="63">
        <v>149</v>
      </c>
      <c r="B111" s="32">
        <v>45</v>
      </c>
      <c r="C111" s="21"/>
      <c r="D111" s="20">
        <f>SUM(AC111:AI111)</f>
        <v>8</v>
      </c>
      <c r="E111" s="57" t="s">
        <v>1122</v>
      </c>
      <c r="F111" s="58" t="s">
        <v>43</v>
      </c>
      <c r="G111" s="58" t="s">
        <v>872</v>
      </c>
      <c r="H111" s="58" t="s">
        <v>28</v>
      </c>
      <c r="I111" s="58" t="s">
        <v>57</v>
      </c>
      <c r="J111" s="58" t="s">
        <v>69</v>
      </c>
      <c r="K111" s="58" t="s">
        <v>68</v>
      </c>
      <c r="L111" s="58" t="s">
        <v>33</v>
      </c>
      <c r="M111" s="58" t="s">
        <v>33</v>
      </c>
      <c r="N111" s="58" t="s">
        <v>11</v>
      </c>
      <c r="O111" s="58" t="s">
        <v>33</v>
      </c>
      <c r="P111" s="56" t="s">
        <v>33</v>
      </c>
      <c r="Q111" s="58" t="s">
        <v>33</v>
      </c>
      <c r="R111" s="58" t="s">
        <v>41</v>
      </c>
      <c r="S111" s="58" t="s">
        <v>33</v>
      </c>
      <c r="T111" s="58" t="s">
        <v>17</v>
      </c>
      <c r="U111" s="58" t="s">
        <v>33</v>
      </c>
      <c r="V111" s="58" t="s">
        <v>33</v>
      </c>
      <c r="W111" s="58" t="s">
        <v>33</v>
      </c>
      <c r="X111" s="62">
        <v>1.25</v>
      </c>
      <c r="Y111" s="64"/>
      <c r="Z111" s="21">
        <f>ROUND((A111/$B$1+0.49),0)</f>
        <v>10</v>
      </c>
      <c r="AA111" s="21">
        <f>ROUND((B111/$B$1+0.49),0)</f>
        <v>3</v>
      </c>
      <c r="AB111" s="21">
        <f>Z111-AA111</f>
        <v>7</v>
      </c>
      <c r="AC111" s="21" t="str">
        <f>IF(Z111=AA111,Z111,"")</f>
        <v/>
      </c>
      <c r="AD111" s="21" t="str">
        <f>IF(Z111-AA111=1,AA111,"")</f>
        <v/>
      </c>
      <c r="AE111" s="21" t="str">
        <f>IF(Z111-AA111=2,AA111,"")</f>
        <v/>
      </c>
      <c r="AF111" s="21">
        <f>IF(Z111-AA111&gt;2,Z111-2,"")</f>
        <v>8</v>
      </c>
      <c r="AG111" s="21" t="str">
        <f>IF(AA111-Z111=1,Z111,"")</f>
        <v/>
      </c>
      <c r="AH111" s="21" t="str">
        <f>IF(AA111-Z111=2,AA111-1,"")</f>
        <v/>
      </c>
      <c r="AI111" s="65" t="str">
        <f>IF(AA111-Z111&gt;2,Z111+2,"")</f>
        <v/>
      </c>
    </row>
    <row r="112" spans="1:35" ht="16.5" customHeight="1" x14ac:dyDescent="0.2">
      <c r="A112" s="63">
        <v>149</v>
      </c>
      <c r="B112" s="32">
        <v>51</v>
      </c>
      <c r="C112" s="21"/>
      <c r="D112" s="20">
        <f>SUM(AC112:AI112)</f>
        <v>8</v>
      </c>
      <c r="E112" s="54" t="s">
        <v>1163</v>
      </c>
      <c r="F112" s="55" t="s">
        <v>37</v>
      </c>
      <c r="G112" s="55" t="s">
        <v>873</v>
      </c>
      <c r="H112" s="55" t="s">
        <v>110</v>
      </c>
      <c r="I112" s="55" t="s">
        <v>138</v>
      </c>
      <c r="J112" s="55" t="s">
        <v>30</v>
      </c>
      <c r="K112" s="55" t="s">
        <v>33</v>
      </c>
      <c r="L112" s="55" t="s">
        <v>49</v>
      </c>
      <c r="M112" s="55" t="s">
        <v>7</v>
      </c>
      <c r="N112" s="55" t="s">
        <v>33</v>
      </c>
      <c r="O112" s="55" t="s">
        <v>33</v>
      </c>
      <c r="P112" s="56" t="s">
        <v>33</v>
      </c>
      <c r="Q112" s="55" t="s">
        <v>33</v>
      </c>
      <c r="R112" s="55" t="s">
        <v>33</v>
      </c>
      <c r="S112" s="55" t="s">
        <v>35</v>
      </c>
      <c r="T112" s="55" t="s">
        <v>33</v>
      </c>
      <c r="U112" s="55" t="s">
        <v>33</v>
      </c>
      <c r="V112" s="55" t="s">
        <v>33</v>
      </c>
      <c r="W112" s="55" t="s">
        <v>33</v>
      </c>
      <c r="X112" s="62">
        <v>2</v>
      </c>
      <c r="Y112" s="64"/>
      <c r="Z112" s="21">
        <f>ROUND((A112/$B$1+0.49),0)</f>
        <v>10</v>
      </c>
      <c r="AA112" s="21">
        <f>ROUND((B112/$B$1+0.49),0)</f>
        <v>4</v>
      </c>
      <c r="AB112" s="21">
        <f>Z112-AA112</f>
        <v>6</v>
      </c>
      <c r="AC112" s="21" t="str">
        <f>IF(Z112=AA112,Z112,"")</f>
        <v/>
      </c>
      <c r="AD112" s="21" t="str">
        <f>IF(Z112-AA112=1,AA112,"")</f>
        <v/>
      </c>
      <c r="AE112" s="21" t="str">
        <f>IF(Z112-AA112=2,AA112,"")</f>
        <v/>
      </c>
      <c r="AF112" s="21">
        <f>IF(Z112-AA112&gt;2,Z112-2,"")</f>
        <v>8</v>
      </c>
      <c r="AG112" s="21" t="str">
        <f>IF(AA112-Z112=1,Z112,"")</f>
        <v/>
      </c>
      <c r="AH112" s="21" t="str">
        <f>IF(AA112-Z112=2,AA112-1,"")</f>
        <v/>
      </c>
      <c r="AI112" s="65" t="str">
        <f>IF(AA112-Z112&gt;2,Z112+2,"")</f>
        <v/>
      </c>
    </row>
    <row r="113" spans="1:35" ht="16.5" customHeight="1" x14ac:dyDescent="0.2">
      <c r="A113" s="63">
        <v>80</v>
      </c>
      <c r="B113" s="32">
        <v>211</v>
      </c>
      <c r="C113" s="32"/>
      <c r="D113" s="20">
        <f>SUM(AC113:AI113)</f>
        <v>8</v>
      </c>
      <c r="E113" s="57" t="s">
        <v>918</v>
      </c>
      <c r="F113" s="58" t="s">
        <v>43</v>
      </c>
      <c r="G113" s="58" t="s">
        <v>872</v>
      </c>
      <c r="H113" s="58" t="s">
        <v>76</v>
      </c>
      <c r="I113" s="58" t="s">
        <v>57</v>
      </c>
      <c r="J113" s="58" t="s">
        <v>79</v>
      </c>
      <c r="K113" s="58" t="s">
        <v>140</v>
      </c>
      <c r="L113" s="58" t="s">
        <v>33</v>
      </c>
      <c r="M113" s="58" t="s">
        <v>33</v>
      </c>
      <c r="N113" s="58" t="s">
        <v>33</v>
      </c>
      <c r="O113" s="58" t="s">
        <v>33</v>
      </c>
      <c r="P113" s="56" t="s">
        <v>33</v>
      </c>
      <c r="Q113" s="58" t="s">
        <v>33</v>
      </c>
      <c r="R113" s="58" t="s">
        <v>33</v>
      </c>
      <c r="S113" s="58" t="s">
        <v>35</v>
      </c>
      <c r="T113" s="58" t="s">
        <v>33</v>
      </c>
      <c r="U113" s="58" t="s">
        <v>33</v>
      </c>
      <c r="V113" s="58" t="s">
        <v>33</v>
      </c>
      <c r="W113" s="58" t="s">
        <v>33</v>
      </c>
      <c r="X113" s="62">
        <v>2</v>
      </c>
      <c r="Y113" s="64"/>
      <c r="Z113" s="21">
        <f>ROUND((A113/$B$1+0.49),0)</f>
        <v>6</v>
      </c>
      <c r="AA113" s="21">
        <f>ROUND((B113/$B$1+0.49),0)</f>
        <v>15</v>
      </c>
      <c r="AB113" s="21">
        <f>Z113-AA113</f>
        <v>-9</v>
      </c>
      <c r="AC113" s="21" t="str">
        <f>IF(Z113=AA113,Z113,"")</f>
        <v/>
      </c>
      <c r="AD113" s="21" t="str">
        <f>IF(Z113-AA113=1,AA113,"")</f>
        <v/>
      </c>
      <c r="AE113" s="21" t="str">
        <f>IF(Z113-AA113=2,AA113,"")</f>
        <v/>
      </c>
      <c r="AF113" s="21" t="str">
        <f>IF(Z113-AA113&gt;2,Z113-2,"")</f>
        <v/>
      </c>
      <c r="AG113" s="21" t="str">
        <f>IF(AA113-Z113=1,Z113,"")</f>
        <v/>
      </c>
      <c r="AH113" s="21" t="str">
        <f>IF(AA113-Z113=2,AA113-1,"")</f>
        <v/>
      </c>
      <c r="AI113" s="65">
        <f>IF(AA113-Z113&gt;2,Z113+2,"")</f>
        <v>8</v>
      </c>
    </row>
    <row r="114" spans="1:35" ht="16.5" customHeight="1" x14ac:dyDescent="0.2">
      <c r="A114" s="63">
        <v>149</v>
      </c>
      <c r="B114" s="32">
        <v>100</v>
      </c>
      <c r="C114" s="32"/>
      <c r="D114" s="20">
        <f>SUM(AC114:AI114)</f>
        <v>8</v>
      </c>
      <c r="E114" s="57" t="s">
        <v>101</v>
      </c>
      <c r="F114" s="58" t="s">
        <v>43</v>
      </c>
      <c r="G114" s="58" t="s">
        <v>872</v>
      </c>
      <c r="H114" s="58" t="s">
        <v>76</v>
      </c>
      <c r="I114" s="58" t="s">
        <v>138</v>
      </c>
      <c r="J114" s="58" t="s">
        <v>79</v>
      </c>
      <c r="K114" s="58" t="s">
        <v>68</v>
      </c>
      <c r="L114" s="58" t="s">
        <v>33</v>
      </c>
      <c r="M114" s="58" t="s">
        <v>33</v>
      </c>
      <c r="N114" s="58" t="s">
        <v>33</v>
      </c>
      <c r="O114" s="58" t="s">
        <v>33</v>
      </c>
      <c r="P114" s="56" t="s">
        <v>33</v>
      </c>
      <c r="Q114" s="58" t="s">
        <v>33</v>
      </c>
      <c r="R114" s="58" t="s">
        <v>34</v>
      </c>
      <c r="S114" s="58" t="s">
        <v>33</v>
      </c>
      <c r="T114" s="58" t="s">
        <v>33</v>
      </c>
      <c r="U114" s="58" t="s">
        <v>33</v>
      </c>
      <c r="V114" s="58" t="s">
        <v>33</v>
      </c>
      <c r="W114" s="58" t="s">
        <v>33</v>
      </c>
      <c r="X114" s="62">
        <v>3</v>
      </c>
      <c r="Y114" s="64"/>
      <c r="Z114" s="21">
        <f>ROUND((A114/$B$1+0.49),0)</f>
        <v>10</v>
      </c>
      <c r="AA114" s="21">
        <f>ROUND((B114/$B$1+0.49),0)</f>
        <v>7</v>
      </c>
      <c r="AB114" s="21">
        <f>Z114-AA114</f>
        <v>3</v>
      </c>
      <c r="AC114" s="21" t="str">
        <f>IF(Z114=AA114,Z114,"")</f>
        <v/>
      </c>
      <c r="AD114" s="21" t="str">
        <f>IF(Z114-AA114=1,AA114,"")</f>
        <v/>
      </c>
      <c r="AE114" s="21" t="str">
        <f>IF(Z114-AA114=2,AA114,"")</f>
        <v/>
      </c>
      <c r="AF114" s="21">
        <f>IF(Z114-AA114&gt;2,Z114-2,"")</f>
        <v>8</v>
      </c>
      <c r="AG114" s="21" t="str">
        <f>IF(AA114-Z114=1,Z114,"")</f>
        <v/>
      </c>
      <c r="AH114" s="21" t="str">
        <f>IF(AA114-Z114=2,AA114-1,"")</f>
        <v/>
      </c>
      <c r="AI114" s="65" t="str">
        <f>IF(AA114-Z114&gt;2,Z114+2,"")</f>
        <v/>
      </c>
    </row>
    <row r="115" spans="1:35" ht="16.5" customHeight="1" x14ac:dyDescent="0.2">
      <c r="A115" s="63">
        <v>82</v>
      </c>
      <c r="B115" s="32">
        <v>311</v>
      </c>
      <c r="C115" s="32"/>
      <c r="D115" s="20">
        <f>SUM(AC115:AI115)</f>
        <v>8</v>
      </c>
      <c r="E115" s="54" t="s">
        <v>94</v>
      </c>
      <c r="F115" s="55" t="s">
        <v>78</v>
      </c>
      <c r="G115" s="55" t="s">
        <v>872</v>
      </c>
      <c r="H115" s="55" t="s">
        <v>136</v>
      </c>
      <c r="I115" s="55" t="s">
        <v>29</v>
      </c>
      <c r="J115" s="55" t="s">
        <v>58</v>
      </c>
      <c r="K115" s="55" t="s">
        <v>33</v>
      </c>
      <c r="L115" s="55" t="s">
        <v>33</v>
      </c>
      <c r="M115" s="55" t="s">
        <v>7</v>
      </c>
      <c r="N115" s="55" t="s">
        <v>33</v>
      </c>
      <c r="O115" s="55" t="s">
        <v>12</v>
      </c>
      <c r="P115" s="56" t="s">
        <v>33</v>
      </c>
      <c r="Q115" s="55" t="s">
        <v>184</v>
      </c>
      <c r="R115" s="55" t="s">
        <v>33</v>
      </c>
      <c r="S115" s="55" t="s">
        <v>33</v>
      </c>
      <c r="T115" s="55" t="s">
        <v>33</v>
      </c>
      <c r="U115" s="55" t="s">
        <v>33</v>
      </c>
      <c r="V115" s="55" t="s">
        <v>33</v>
      </c>
      <c r="W115" s="55" t="s">
        <v>33</v>
      </c>
      <c r="X115" s="62">
        <v>3</v>
      </c>
      <c r="Y115" s="64"/>
      <c r="Z115" s="21">
        <f>ROUND((A115/$B$1+0.49),0)</f>
        <v>6</v>
      </c>
      <c r="AA115" s="21">
        <f>ROUND((B115/$B$1+0.49),0)</f>
        <v>21</v>
      </c>
      <c r="AB115" s="21">
        <f>Z115-AA115</f>
        <v>-15</v>
      </c>
      <c r="AC115" s="21" t="str">
        <f>IF(Z115=AA115,Z115,"")</f>
        <v/>
      </c>
      <c r="AD115" s="21" t="str">
        <f>IF(Z115-AA115=1,AA115,"")</f>
        <v/>
      </c>
      <c r="AE115" s="21" t="str">
        <f>IF(Z115-AA115=2,AA115,"")</f>
        <v/>
      </c>
      <c r="AF115" s="21" t="str">
        <f>IF(Z115-AA115&gt;2,Z115-2,"")</f>
        <v/>
      </c>
      <c r="AG115" s="21" t="str">
        <f>IF(AA115-Z115=1,Z115,"")</f>
        <v/>
      </c>
      <c r="AH115" s="21" t="str">
        <f>IF(AA115-Z115=2,AA115-1,"")</f>
        <v/>
      </c>
      <c r="AI115" s="65">
        <f>IF(AA115-Z115&gt;2,Z115+2,"")</f>
        <v>8</v>
      </c>
    </row>
    <row r="116" spans="1:35" ht="16.5" customHeight="1" x14ac:dyDescent="0.2">
      <c r="A116" s="63">
        <v>140</v>
      </c>
      <c r="B116" s="32">
        <v>34</v>
      </c>
      <c r="C116" s="32"/>
      <c r="D116" s="20">
        <f>SUM(AC116:AI116)</f>
        <v>8</v>
      </c>
      <c r="E116" s="57" t="s">
        <v>580</v>
      </c>
      <c r="F116" s="58" t="s">
        <v>43</v>
      </c>
      <c r="G116" s="58" t="s">
        <v>872</v>
      </c>
      <c r="H116" s="58" t="s">
        <v>105</v>
      </c>
      <c r="I116" s="58" t="s">
        <v>57</v>
      </c>
      <c r="J116" s="58" t="s">
        <v>79</v>
      </c>
      <c r="K116" s="58" t="s">
        <v>46</v>
      </c>
      <c r="L116" s="58" t="s">
        <v>33</v>
      </c>
      <c r="M116" s="58" t="s">
        <v>33</v>
      </c>
      <c r="N116" s="58" t="s">
        <v>33</v>
      </c>
      <c r="O116" s="58" t="s">
        <v>33</v>
      </c>
      <c r="P116" s="56" t="s">
        <v>33</v>
      </c>
      <c r="Q116" s="58" t="s">
        <v>33</v>
      </c>
      <c r="R116" s="58" t="s">
        <v>34</v>
      </c>
      <c r="S116" s="58" t="s">
        <v>79</v>
      </c>
      <c r="T116" s="58" t="s">
        <v>33</v>
      </c>
      <c r="U116" s="58" t="s">
        <v>33</v>
      </c>
      <c r="V116" s="58" t="s">
        <v>33</v>
      </c>
      <c r="W116" s="58" t="s">
        <v>33</v>
      </c>
      <c r="X116" s="62">
        <v>4</v>
      </c>
      <c r="Y116" s="64"/>
      <c r="Z116" s="21">
        <f>ROUND((A116/$B$1+0.49),0)</f>
        <v>10</v>
      </c>
      <c r="AA116" s="21">
        <f>ROUND((B116/$B$1+0.49),0)</f>
        <v>3</v>
      </c>
      <c r="AB116" s="21">
        <f>Z116-AA116</f>
        <v>7</v>
      </c>
      <c r="AC116" s="21" t="str">
        <f>IF(Z116=AA116,Z116,"")</f>
        <v/>
      </c>
      <c r="AD116" s="21" t="str">
        <f>IF(Z116-AA116=1,AA116,"")</f>
        <v/>
      </c>
      <c r="AE116" s="21" t="str">
        <f>IF(Z116-AA116=2,AA116,"")</f>
        <v/>
      </c>
      <c r="AF116" s="21">
        <f>IF(Z116-AA116&gt;2,Z116-2,"")</f>
        <v>8</v>
      </c>
      <c r="AG116" s="21" t="str">
        <f>IF(AA116-Z116=1,Z116,"")</f>
        <v/>
      </c>
      <c r="AH116" s="21" t="str">
        <f>IF(AA116-Z116=2,AA116-1,"")</f>
        <v/>
      </c>
      <c r="AI116" s="65" t="str">
        <f>IF(AA116-Z116&gt;2,Z116+2,"")</f>
        <v/>
      </c>
    </row>
    <row r="117" spans="1:35" ht="16.5" customHeight="1" x14ac:dyDescent="0.2">
      <c r="A117" s="63">
        <v>151</v>
      </c>
      <c r="B117" s="32">
        <v>90</v>
      </c>
      <c r="C117" s="32"/>
      <c r="D117" s="20">
        <f>SUM(AC117:AI117)</f>
        <v>9</v>
      </c>
      <c r="E117" s="54" t="s">
        <v>194</v>
      </c>
      <c r="F117" s="55" t="s">
        <v>63</v>
      </c>
      <c r="G117" s="55" t="s">
        <v>872</v>
      </c>
      <c r="H117" s="55" t="s">
        <v>54</v>
      </c>
      <c r="I117" s="55" t="s">
        <v>29</v>
      </c>
      <c r="J117" s="55" t="s">
        <v>30</v>
      </c>
      <c r="K117" s="55" t="s">
        <v>33</v>
      </c>
      <c r="L117" s="55" t="s">
        <v>32</v>
      </c>
      <c r="M117" s="55" t="s">
        <v>33</v>
      </c>
      <c r="N117" s="55" t="s">
        <v>33</v>
      </c>
      <c r="O117" s="55" t="s">
        <v>33</v>
      </c>
      <c r="P117" s="56" t="s">
        <v>33</v>
      </c>
      <c r="Q117" s="55" t="s">
        <v>33</v>
      </c>
      <c r="R117" s="55" t="s">
        <v>33</v>
      </c>
      <c r="S117" s="55" t="s">
        <v>33</v>
      </c>
      <c r="T117" s="55" t="s">
        <v>33</v>
      </c>
      <c r="U117" s="55" t="s">
        <v>33</v>
      </c>
      <c r="V117" s="55" t="s">
        <v>33</v>
      </c>
      <c r="W117" s="55" t="s">
        <v>33</v>
      </c>
      <c r="X117" s="61">
        <v>0</v>
      </c>
      <c r="Y117" s="64"/>
      <c r="Z117" s="21">
        <f>ROUND((A117/$B$1+0.49),0)</f>
        <v>11</v>
      </c>
      <c r="AA117" s="21">
        <f>ROUND((B117/$B$1+0.49),0)</f>
        <v>6</v>
      </c>
      <c r="AB117" s="21">
        <f>Z117-AA117</f>
        <v>5</v>
      </c>
      <c r="AC117" s="21" t="str">
        <f>IF(Z117=AA117,Z117,"")</f>
        <v/>
      </c>
      <c r="AD117" s="21" t="str">
        <f>IF(Z117-AA117=1,AA117,"")</f>
        <v/>
      </c>
      <c r="AE117" s="21" t="str">
        <f>IF(Z117-AA117=2,AA117,"")</f>
        <v/>
      </c>
      <c r="AF117" s="21">
        <f>IF(Z117-AA117&gt;2,Z117-2,"")</f>
        <v>9</v>
      </c>
      <c r="AG117" s="21" t="str">
        <f>IF(AA117-Z117=1,Z117,"")</f>
        <v/>
      </c>
      <c r="AH117" s="21" t="str">
        <f>IF(AA117-Z117=2,AA117-1,"")</f>
        <v/>
      </c>
      <c r="AI117" s="65" t="str">
        <f>IF(AA117-Z117&gt;2,Z117+2,"")</f>
        <v/>
      </c>
    </row>
    <row r="118" spans="1:35" ht="16.5" customHeight="1" x14ac:dyDescent="0.2">
      <c r="A118" s="63">
        <v>100</v>
      </c>
      <c r="B118" s="32">
        <v>157</v>
      </c>
      <c r="C118" s="32"/>
      <c r="D118" s="20">
        <f>SUM(AC118:AI118)</f>
        <v>9</v>
      </c>
      <c r="E118" s="57" t="s">
        <v>664</v>
      </c>
      <c r="F118" s="58" t="s">
        <v>125</v>
      </c>
      <c r="G118" s="58" t="s">
        <v>872</v>
      </c>
      <c r="H118" s="58" t="s">
        <v>51</v>
      </c>
      <c r="I118" s="58" t="s">
        <v>33</v>
      </c>
      <c r="J118" s="58" t="s">
        <v>69</v>
      </c>
      <c r="K118" s="58" t="s">
        <v>46</v>
      </c>
      <c r="L118" s="58" t="s">
        <v>141</v>
      </c>
      <c r="M118" s="58" t="s">
        <v>33</v>
      </c>
      <c r="N118" s="58" t="s">
        <v>33</v>
      </c>
      <c r="O118" s="58" t="s">
        <v>33</v>
      </c>
      <c r="P118" s="56" t="s">
        <v>33</v>
      </c>
      <c r="Q118" s="58" t="s">
        <v>33</v>
      </c>
      <c r="R118" s="58" t="s">
        <v>33</v>
      </c>
      <c r="S118" s="58" t="s">
        <v>33</v>
      </c>
      <c r="T118" s="58" t="s">
        <v>33</v>
      </c>
      <c r="U118" s="58" t="s">
        <v>33</v>
      </c>
      <c r="V118" s="58" t="s">
        <v>33</v>
      </c>
      <c r="W118" s="58" t="s">
        <v>33</v>
      </c>
      <c r="X118" s="61">
        <v>0</v>
      </c>
      <c r="Y118" s="64"/>
      <c r="Z118" s="21">
        <f>ROUND((A118/$B$1+0.49),0)</f>
        <v>7</v>
      </c>
      <c r="AA118" s="21">
        <f>ROUND((B118/$B$1+0.49),0)</f>
        <v>11</v>
      </c>
      <c r="AB118" s="21">
        <f>Z118-AA118</f>
        <v>-4</v>
      </c>
      <c r="AC118" s="21" t="str">
        <f>IF(Z118=AA118,Z118,"")</f>
        <v/>
      </c>
      <c r="AD118" s="21" t="str">
        <f>IF(Z118-AA118=1,AA118,"")</f>
        <v/>
      </c>
      <c r="AE118" s="21" t="str">
        <f>IF(Z118-AA118=2,AA118,"")</f>
        <v/>
      </c>
      <c r="AF118" s="21" t="str">
        <f>IF(Z118-AA118&gt;2,Z118-2,"")</f>
        <v/>
      </c>
      <c r="AG118" s="21" t="str">
        <f>IF(AA118-Z118=1,Z118,"")</f>
        <v/>
      </c>
      <c r="AH118" s="21" t="str">
        <f>IF(AA118-Z118=2,AA118-1,"")</f>
        <v/>
      </c>
      <c r="AI118" s="65">
        <f>IF(AA118-Z118&gt;2,Z118+2,"")</f>
        <v>9</v>
      </c>
    </row>
    <row r="119" spans="1:35" ht="16.5" customHeight="1" x14ac:dyDescent="0.2">
      <c r="A119" s="63">
        <v>93</v>
      </c>
      <c r="B119" s="32">
        <v>176</v>
      </c>
      <c r="C119" s="32"/>
      <c r="D119" s="20">
        <f>SUM(AC119:AI119)</f>
        <v>9</v>
      </c>
      <c r="E119" s="54" t="s">
        <v>163</v>
      </c>
      <c r="F119" s="55" t="s">
        <v>99</v>
      </c>
      <c r="G119" s="55" t="s">
        <v>873</v>
      </c>
      <c r="H119" s="55" t="s">
        <v>64</v>
      </c>
      <c r="I119" s="55" t="s">
        <v>29</v>
      </c>
      <c r="J119" s="55" t="s">
        <v>87</v>
      </c>
      <c r="K119" s="55" t="s">
        <v>33</v>
      </c>
      <c r="L119" s="55" t="s">
        <v>32</v>
      </c>
      <c r="M119" s="55" t="s">
        <v>7</v>
      </c>
      <c r="N119" s="55" t="s">
        <v>33</v>
      </c>
      <c r="O119" s="55" t="s">
        <v>33</v>
      </c>
      <c r="P119" s="56" t="s">
        <v>33</v>
      </c>
      <c r="Q119" s="55" t="s">
        <v>33</v>
      </c>
      <c r="R119" s="55" t="s">
        <v>33</v>
      </c>
      <c r="S119" s="55" t="s">
        <v>33</v>
      </c>
      <c r="T119" s="55" t="s">
        <v>33</v>
      </c>
      <c r="U119" s="55" t="s">
        <v>33</v>
      </c>
      <c r="V119" s="55" t="s">
        <v>33</v>
      </c>
      <c r="W119" s="55" t="s">
        <v>33</v>
      </c>
      <c r="X119" s="61">
        <v>0</v>
      </c>
      <c r="Y119" s="64"/>
      <c r="Z119" s="21">
        <f>ROUND((A119/$B$1+0.49),0)</f>
        <v>7</v>
      </c>
      <c r="AA119" s="21">
        <f>ROUND((B119/$B$1+0.49),0)</f>
        <v>12</v>
      </c>
      <c r="AB119" s="21">
        <f>Z119-AA119</f>
        <v>-5</v>
      </c>
      <c r="AC119" s="21" t="str">
        <f>IF(Z119=AA119,Z119,"")</f>
        <v/>
      </c>
      <c r="AD119" s="21" t="str">
        <f>IF(Z119-AA119=1,AA119,"")</f>
        <v/>
      </c>
      <c r="AE119" s="21" t="str">
        <f>IF(Z119-AA119=2,AA119,"")</f>
        <v/>
      </c>
      <c r="AF119" s="21" t="str">
        <f>IF(Z119-AA119&gt;2,Z119-2,"")</f>
        <v/>
      </c>
      <c r="AG119" s="21" t="str">
        <f>IF(AA119-Z119=1,Z119,"")</f>
        <v/>
      </c>
      <c r="AH119" s="21" t="str">
        <f>IF(AA119-Z119=2,AA119-1,"")</f>
        <v/>
      </c>
      <c r="AI119" s="65">
        <f>IF(AA119-Z119&gt;2,Z119+2,"")</f>
        <v>9</v>
      </c>
    </row>
    <row r="120" spans="1:35" ht="16.5" customHeight="1" x14ac:dyDescent="0.2">
      <c r="A120" s="63">
        <v>97</v>
      </c>
      <c r="B120" s="32">
        <v>177</v>
      </c>
      <c r="C120" s="21"/>
      <c r="D120" s="20">
        <f>SUM(AC120:AI120)</f>
        <v>9</v>
      </c>
      <c r="E120" s="54" t="s">
        <v>112</v>
      </c>
      <c r="F120" s="55" t="s">
        <v>99</v>
      </c>
      <c r="G120" s="55" t="s">
        <v>872</v>
      </c>
      <c r="H120" s="55" t="s">
        <v>89</v>
      </c>
      <c r="I120" s="55" t="s">
        <v>29</v>
      </c>
      <c r="J120" s="55" t="s">
        <v>87</v>
      </c>
      <c r="K120" s="55" t="s">
        <v>33</v>
      </c>
      <c r="L120" s="55" t="s">
        <v>32</v>
      </c>
      <c r="M120" s="55" t="s">
        <v>33</v>
      </c>
      <c r="N120" s="55" t="s">
        <v>33</v>
      </c>
      <c r="O120" s="55" t="s">
        <v>33</v>
      </c>
      <c r="P120" s="56" t="s">
        <v>33</v>
      </c>
      <c r="Q120" s="55" t="s">
        <v>33</v>
      </c>
      <c r="R120" s="55" t="s">
        <v>33</v>
      </c>
      <c r="S120" s="55" t="s">
        <v>33</v>
      </c>
      <c r="T120" s="55" t="s">
        <v>33</v>
      </c>
      <c r="U120" s="55" t="s">
        <v>33</v>
      </c>
      <c r="V120" s="55" t="s">
        <v>33</v>
      </c>
      <c r="W120" s="55" t="s">
        <v>33</v>
      </c>
      <c r="X120" s="61">
        <v>0</v>
      </c>
      <c r="Y120" s="64"/>
      <c r="Z120" s="21">
        <f>ROUND((A120/$B$1+0.49),0)</f>
        <v>7</v>
      </c>
      <c r="AA120" s="21">
        <f>ROUND((B120/$B$1+0.49),0)</f>
        <v>12</v>
      </c>
      <c r="AB120" s="21">
        <f>Z120-AA120</f>
        <v>-5</v>
      </c>
      <c r="AC120" s="21" t="str">
        <f>IF(Z120=AA120,Z120,"")</f>
        <v/>
      </c>
      <c r="AD120" s="21" t="str">
        <f>IF(Z120-AA120=1,AA120,"")</f>
        <v/>
      </c>
      <c r="AE120" s="21" t="str">
        <f>IF(Z120-AA120=2,AA120,"")</f>
        <v/>
      </c>
      <c r="AF120" s="21" t="str">
        <f>IF(Z120-AA120&gt;2,Z120-2,"")</f>
        <v/>
      </c>
      <c r="AG120" s="21" t="str">
        <f>IF(AA120-Z120=1,Z120,"")</f>
        <v/>
      </c>
      <c r="AH120" s="21" t="str">
        <f>IF(AA120-Z120=2,AA120-1,"")</f>
        <v/>
      </c>
      <c r="AI120" s="65">
        <f>IF(AA120-Z120&gt;2,Z120+2,"")</f>
        <v>9</v>
      </c>
    </row>
    <row r="121" spans="1:35" ht="16.5" customHeight="1" x14ac:dyDescent="0.2">
      <c r="A121" s="63">
        <v>101</v>
      </c>
      <c r="B121" s="32">
        <v>178</v>
      </c>
      <c r="C121" s="32"/>
      <c r="D121" s="20">
        <f>SUM(AC121:AI121)</f>
        <v>9</v>
      </c>
      <c r="E121" s="54" t="s">
        <v>115</v>
      </c>
      <c r="F121" s="55" t="s">
        <v>37</v>
      </c>
      <c r="G121" s="55" t="s">
        <v>872</v>
      </c>
      <c r="H121" s="55" t="s">
        <v>136</v>
      </c>
      <c r="I121" s="55" t="s">
        <v>29</v>
      </c>
      <c r="J121" s="55" t="s">
        <v>87</v>
      </c>
      <c r="K121" s="55" t="s">
        <v>33</v>
      </c>
      <c r="L121" s="55" t="s">
        <v>32</v>
      </c>
      <c r="M121" s="55" t="s">
        <v>33</v>
      </c>
      <c r="N121" s="55" t="s">
        <v>33</v>
      </c>
      <c r="O121" s="55" t="s">
        <v>33</v>
      </c>
      <c r="P121" s="56" t="s">
        <v>33</v>
      </c>
      <c r="Q121" s="55" t="s">
        <v>33</v>
      </c>
      <c r="R121" s="55" t="s">
        <v>33</v>
      </c>
      <c r="S121" s="55" t="s">
        <v>33</v>
      </c>
      <c r="T121" s="55" t="s">
        <v>33</v>
      </c>
      <c r="U121" s="55" t="s">
        <v>33</v>
      </c>
      <c r="V121" s="55" t="s">
        <v>33</v>
      </c>
      <c r="W121" s="55" t="s">
        <v>33</v>
      </c>
      <c r="X121" s="61">
        <v>0</v>
      </c>
      <c r="Y121" s="64"/>
      <c r="Z121" s="21">
        <f>ROUND((A121/$B$1+0.49),0)</f>
        <v>7</v>
      </c>
      <c r="AA121" s="21">
        <f>ROUND((B121/$B$1+0.49),0)</f>
        <v>12</v>
      </c>
      <c r="AB121" s="21">
        <f>Z121-AA121</f>
        <v>-5</v>
      </c>
      <c r="AC121" s="21" t="str">
        <f>IF(Z121=AA121,Z121,"")</f>
        <v/>
      </c>
      <c r="AD121" s="21" t="str">
        <f>IF(Z121-AA121=1,AA121,"")</f>
        <v/>
      </c>
      <c r="AE121" s="21" t="str">
        <f>IF(Z121-AA121=2,AA121,"")</f>
        <v/>
      </c>
      <c r="AF121" s="21" t="str">
        <f>IF(Z121-AA121&gt;2,Z121-2,"")</f>
        <v/>
      </c>
      <c r="AG121" s="21" t="str">
        <f>IF(AA121-Z121=1,Z121,"")</f>
        <v/>
      </c>
      <c r="AH121" s="21" t="str">
        <f>IF(AA121-Z121=2,AA121-1,"")</f>
        <v/>
      </c>
      <c r="AI121" s="65">
        <f>IF(AA121-Z121&gt;2,Z121+2,"")</f>
        <v>9</v>
      </c>
    </row>
    <row r="122" spans="1:35" ht="16.5" customHeight="1" x14ac:dyDescent="0.2">
      <c r="A122" s="63">
        <v>109</v>
      </c>
      <c r="B122" s="32">
        <v>142</v>
      </c>
      <c r="C122" s="32"/>
      <c r="D122" s="20">
        <f>SUM(AC122:AI122)</f>
        <v>9</v>
      </c>
      <c r="E122" s="54" t="s">
        <v>510</v>
      </c>
      <c r="F122" s="55" t="s">
        <v>37</v>
      </c>
      <c r="G122" s="55" t="s">
        <v>872</v>
      </c>
      <c r="H122" s="55" t="s">
        <v>48</v>
      </c>
      <c r="I122" s="55" t="s">
        <v>29</v>
      </c>
      <c r="J122" s="55" t="s">
        <v>87</v>
      </c>
      <c r="K122" s="55" t="s">
        <v>82</v>
      </c>
      <c r="L122" s="55" t="s">
        <v>33</v>
      </c>
      <c r="M122" s="55" t="s">
        <v>33</v>
      </c>
      <c r="N122" s="55" t="s">
        <v>33</v>
      </c>
      <c r="O122" s="55" t="s">
        <v>33</v>
      </c>
      <c r="P122" s="56" t="s">
        <v>33</v>
      </c>
      <c r="Q122" s="55" t="s">
        <v>33</v>
      </c>
      <c r="R122" s="55" t="s">
        <v>33</v>
      </c>
      <c r="S122" s="55" t="s">
        <v>33</v>
      </c>
      <c r="T122" s="55" t="s">
        <v>33</v>
      </c>
      <c r="U122" s="55" t="s">
        <v>33</v>
      </c>
      <c r="V122" s="55" t="s">
        <v>33</v>
      </c>
      <c r="W122" s="55" t="s">
        <v>19</v>
      </c>
      <c r="X122" s="62">
        <v>0.5</v>
      </c>
      <c r="Y122" s="64"/>
      <c r="Z122" s="21">
        <f>ROUND((A122/$B$1+0.49),0)</f>
        <v>8</v>
      </c>
      <c r="AA122" s="21">
        <f>ROUND((B122/$B$1+0.49),0)</f>
        <v>10</v>
      </c>
      <c r="AB122" s="21">
        <f>Z122-AA122</f>
        <v>-2</v>
      </c>
      <c r="AC122" s="21" t="str">
        <f>IF(Z122=AA122,Z122,"")</f>
        <v/>
      </c>
      <c r="AD122" s="21" t="str">
        <f>IF(Z122-AA122=1,AA122,"")</f>
        <v/>
      </c>
      <c r="AE122" s="21" t="str">
        <f>IF(Z122-AA122=2,AA122,"")</f>
        <v/>
      </c>
      <c r="AF122" s="21" t="str">
        <f>IF(Z122-AA122&gt;2,Z122-2,"")</f>
        <v/>
      </c>
      <c r="AG122" s="21" t="str">
        <f>IF(AA122-Z122=1,Z122,"")</f>
        <v/>
      </c>
      <c r="AH122" s="21">
        <f>IF(AA122-Z122=2,AA122-1,"")</f>
        <v>9</v>
      </c>
      <c r="AI122" s="65" t="str">
        <f>IF(AA122-Z122&gt;2,Z122+2,"")</f>
        <v/>
      </c>
    </row>
    <row r="123" spans="1:35" ht="16.5" customHeight="1" x14ac:dyDescent="0.2">
      <c r="A123" s="63">
        <v>103</v>
      </c>
      <c r="B123" s="32">
        <v>179</v>
      </c>
      <c r="C123" s="32"/>
      <c r="D123" s="20">
        <f>SUM(AC123:AI123)</f>
        <v>9</v>
      </c>
      <c r="E123" s="54" t="s">
        <v>981</v>
      </c>
      <c r="F123" s="55" t="s">
        <v>1176</v>
      </c>
      <c r="G123" s="55" t="s">
        <v>872</v>
      </c>
      <c r="H123" s="55" t="s">
        <v>105</v>
      </c>
      <c r="I123" s="55" t="s">
        <v>29</v>
      </c>
      <c r="J123" s="55" t="s">
        <v>87</v>
      </c>
      <c r="K123" s="55" t="s">
        <v>33</v>
      </c>
      <c r="L123" s="55" t="s">
        <v>32</v>
      </c>
      <c r="M123" s="55" t="s">
        <v>33</v>
      </c>
      <c r="N123" s="55" t="s">
        <v>33</v>
      </c>
      <c r="O123" s="55" t="s">
        <v>33</v>
      </c>
      <c r="P123" s="56" t="s">
        <v>33</v>
      </c>
      <c r="Q123" s="55" t="s">
        <v>33</v>
      </c>
      <c r="R123" s="55" t="s">
        <v>33</v>
      </c>
      <c r="S123" s="55" t="s">
        <v>79</v>
      </c>
      <c r="T123" s="55" t="s">
        <v>33</v>
      </c>
      <c r="U123" s="55" t="s">
        <v>33</v>
      </c>
      <c r="V123" s="55" t="s">
        <v>33</v>
      </c>
      <c r="W123" s="55" t="s">
        <v>33</v>
      </c>
      <c r="X123" s="62">
        <v>1</v>
      </c>
      <c r="Y123" s="64"/>
      <c r="Z123" s="21">
        <f>ROUND((A123/$B$1+0.49),0)</f>
        <v>7</v>
      </c>
      <c r="AA123" s="21">
        <f>ROUND((B123/$B$1+0.49),0)</f>
        <v>12</v>
      </c>
      <c r="AB123" s="21">
        <f>Z123-AA123</f>
        <v>-5</v>
      </c>
      <c r="AC123" s="21" t="str">
        <f>IF(Z123=AA123,Z123,"")</f>
        <v/>
      </c>
      <c r="AD123" s="21" t="str">
        <f>IF(Z123-AA123=1,AA123,"")</f>
        <v/>
      </c>
      <c r="AE123" s="21" t="str">
        <f>IF(Z123-AA123=2,AA123,"")</f>
        <v/>
      </c>
      <c r="AF123" s="21" t="str">
        <f>IF(Z123-AA123&gt;2,Z123-2,"")</f>
        <v/>
      </c>
      <c r="AG123" s="21" t="str">
        <f>IF(AA123-Z123=1,Z123,"")</f>
        <v/>
      </c>
      <c r="AH123" s="21" t="str">
        <f>IF(AA123-Z123=2,AA123-1,"")</f>
        <v/>
      </c>
      <c r="AI123" s="65">
        <f>IF(AA123-Z123&gt;2,Z123+2,"")</f>
        <v>9</v>
      </c>
    </row>
    <row r="124" spans="1:35" ht="16.5" customHeight="1" x14ac:dyDescent="0.2">
      <c r="A124" s="63">
        <v>154</v>
      </c>
      <c r="B124" s="32">
        <v>69</v>
      </c>
      <c r="C124" s="32"/>
      <c r="D124" s="20">
        <f>SUM(AC124:AI124)</f>
        <v>9</v>
      </c>
      <c r="E124" s="54" t="s">
        <v>147</v>
      </c>
      <c r="F124" s="55" t="s">
        <v>60</v>
      </c>
      <c r="G124" s="55" t="s">
        <v>872</v>
      </c>
      <c r="H124" s="55" t="s">
        <v>204</v>
      </c>
      <c r="I124" s="55" t="s">
        <v>29</v>
      </c>
      <c r="J124" s="55" t="s">
        <v>58</v>
      </c>
      <c r="K124" s="55" t="s">
        <v>33</v>
      </c>
      <c r="L124" s="55" t="s">
        <v>33</v>
      </c>
      <c r="M124" s="55" t="s">
        <v>7</v>
      </c>
      <c r="N124" s="55" t="s">
        <v>33</v>
      </c>
      <c r="O124" s="55" t="s">
        <v>33</v>
      </c>
      <c r="P124" s="56" t="s">
        <v>33</v>
      </c>
      <c r="Q124" s="55" t="s">
        <v>33</v>
      </c>
      <c r="R124" s="55" t="s">
        <v>41</v>
      </c>
      <c r="S124" s="55" t="s">
        <v>33</v>
      </c>
      <c r="T124" s="55" t="s">
        <v>17</v>
      </c>
      <c r="U124" s="55" t="s">
        <v>33</v>
      </c>
      <c r="V124" s="55" t="s">
        <v>33</v>
      </c>
      <c r="W124" s="55" t="s">
        <v>33</v>
      </c>
      <c r="X124" s="62">
        <v>1.25</v>
      </c>
      <c r="Y124" s="64"/>
      <c r="Z124" s="21">
        <f>ROUND((A124/$B$1+0.49),0)</f>
        <v>11</v>
      </c>
      <c r="AA124" s="21">
        <f>ROUND((B124/$B$1+0.49),0)</f>
        <v>5</v>
      </c>
      <c r="AB124" s="21">
        <f>Z124-AA124</f>
        <v>6</v>
      </c>
      <c r="AC124" s="21" t="str">
        <f>IF(Z124=AA124,Z124,"")</f>
        <v/>
      </c>
      <c r="AD124" s="21" t="str">
        <f>IF(Z124-AA124=1,AA124,"")</f>
        <v/>
      </c>
      <c r="AE124" s="21" t="str">
        <f>IF(Z124-AA124=2,AA124,"")</f>
        <v/>
      </c>
      <c r="AF124" s="21">
        <f>IF(Z124-AA124&gt;2,Z124-2,"")</f>
        <v>9</v>
      </c>
      <c r="AG124" s="21" t="str">
        <f>IF(AA124-Z124=1,Z124,"")</f>
        <v/>
      </c>
      <c r="AH124" s="21" t="str">
        <f>IF(AA124-Z124=2,AA124-1,"")</f>
        <v/>
      </c>
      <c r="AI124" s="65" t="str">
        <f>IF(AA124-Z124&gt;2,Z124+2,"")</f>
        <v/>
      </c>
    </row>
    <row r="125" spans="1:35" ht="16.5" customHeight="1" x14ac:dyDescent="0.2">
      <c r="A125" s="63">
        <v>132</v>
      </c>
      <c r="B125" s="32">
        <v>143</v>
      </c>
      <c r="C125" s="32"/>
      <c r="D125" s="20">
        <f>SUM(AC125:AI125)</f>
        <v>9</v>
      </c>
      <c r="E125" s="54" t="s">
        <v>1173</v>
      </c>
      <c r="F125" s="55" t="s">
        <v>86</v>
      </c>
      <c r="G125" s="55" t="s">
        <v>873</v>
      </c>
      <c r="H125" s="55" t="s">
        <v>93</v>
      </c>
      <c r="I125" s="55" t="s">
        <v>29</v>
      </c>
      <c r="J125" s="55" t="s">
        <v>87</v>
      </c>
      <c r="K125" s="55" t="s">
        <v>82</v>
      </c>
      <c r="L125" s="55" t="s">
        <v>33</v>
      </c>
      <c r="M125" s="55" t="s">
        <v>33</v>
      </c>
      <c r="N125" s="55" t="s">
        <v>33</v>
      </c>
      <c r="O125" s="55" t="s">
        <v>33</v>
      </c>
      <c r="P125" s="56" t="s">
        <v>33</v>
      </c>
      <c r="Q125" s="55" t="s">
        <v>33</v>
      </c>
      <c r="R125" s="55" t="s">
        <v>33</v>
      </c>
      <c r="S125" s="55" t="s">
        <v>35</v>
      </c>
      <c r="T125" s="55" t="s">
        <v>33</v>
      </c>
      <c r="U125" s="55" t="s">
        <v>33</v>
      </c>
      <c r="V125" s="55" t="s">
        <v>33</v>
      </c>
      <c r="W125" s="55" t="s">
        <v>33</v>
      </c>
      <c r="X125" s="62">
        <v>2</v>
      </c>
      <c r="Y125" s="64"/>
      <c r="Z125" s="21">
        <f>ROUND((A125/$B$1+0.49),0)</f>
        <v>9</v>
      </c>
      <c r="AA125" s="21">
        <f>ROUND((B125/$B$1+0.49),0)</f>
        <v>10</v>
      </c>
      <c r="AB125" s="21">
        <f>Z125-AA125</f>
        <v>-1</v>
      </c>
      <c r="AC125" s="21" t="str">
        <f>IF(Z125=AA125,Z125,"")</f>
        <v/>
      </c>
      <c r="AD125" s="21" t="str">
        <f>IF(Z125-AA125=1,AA125,"")</f>
        <v/>
      </c>
      <c r="AE125" s="21" t="str">
        <f>IF(Z125-AA125=2,AA125,"")</f>
        <v/>
      </c>
      <c r="AF125" s="21" t="str">
        <f>IF(Z125-AA125&gt;2,Z125-2,"")</f>
        <v/>
      </c>
      <c r="AG125" s="21">
        <f>IF(AA125-Z125=1,Z125,"")</f>
        <v>9</v>
      </c>
      <c r="AH125" s="21" t="str">
        <f>IF(AA125-Z125=2,AA125-1,"")</f>
        <v/>
      </c>
      <c r="AI125" s="65" t="str">
        <f>IF(AA125-Z125&gt;2,Z125+2,"")</f>
        <v/>
      </c>
    </row>
    <row r="126" spans="1:35" ht="16.5" customHeight="1" x14ac:dyDescent="0.2">
      <c r="A126" s="63">
        <v>151</v>
      </c>
      <c r="B126" s="32">
        <v>21</v>
      </c>
      <c r="C126" s="21"/>
      <c r="D126" s="20">
        <f>SUM(AC126:AI126)</f>
        <v>9</v>
      </c>
      <c r="E126" s="57" t="s">
        <v>343</v>
      </c>
      <c r="F126" s="58" t="s">
        <v>43</v>
      </c>
      <c r="G126" s="58" t="s">
        <v>872</v>
      </c>
      <c r="H126" s="58" t="s">
        <v>54</v>
      </c>
      <c r="I126" s="58" t="s">
        <v>57</v>
      </c>
      <c r="J126" s="58" t="s">
        <v>69</v>
      </c>
      <c r="K126" s="58" t="s">
        <v>46</v>
      </c>
      <c r="L126" s="58" t="s">
        <v>33</v>
      </c>
      <c r="M126" s="58" t="s">
        <v>33</v>
      </c>
      <c r="N126" s="58" t="s">
        <v>33</v>
      </c>
      <c r="O126" s="58" t="s">
        <v>33</v>
      </c>
      <c r="P126" s="56" t="s">
        <v>33</v>
      </c>
      <c r="Q126" s="58" t="s">
        <v>33</v>
      </c>
      <c r="R126" s="58" t="s">
        <v>34</v>
      </c>
      <c r="S126" s="58" t="s">
        <v>33</v>
      </c>
      <c r="T126" s="58" t="s">
        <v>17</v>
      </c>
      <c r="U126" s="58" t="s">
        <v>33</v>
      </c>
      <c r="V126" s="58" t="s">
        <v>33</v>
      </c>
      <c r="W126" s="58" t="s">
        <v>33</v>
      </c>
      <c r="X126" s="62">
        <v>3.25</v>
      </c>
      <c r="Y126" s="64"/>
      <c r="Z126" s="21">
        <f>ROUND((A126/$B$1+0.49),0)</f>
        <v>11</v>
      </c>
      <c r="AA126" s="21">
        <f>ROUND((B126/$B$1+0.49),0)</f>
        <v>2</v>
      </c>
      <c r="AB126" s="21">
        <f>Z126-AA126</f>
        <v>9</v>
      </c>
      <c r="AC126" s="21" t="str">
        <f>IF(Z126=AA126,Z126,"")</f>
        <v/>
      </c>
      <c r="AD126" s="21" t="str">
        <f>IF(Z126-AA126=1,AA126,"")</f>
        <v/>
      </c>
      <c r="AE126" s="21" t="str">
        <f>IF(Z126-AA126=2,AA126,"")</f>
        <v/>
      </c>
      <c r="AF126" s="21">
        <f>IF(Z126-AA126&gt;2,Z126-2,"")</f>
        <v>9</v>
      </c>
      <c r="AG126" s="21" t="str">
        <f>IF(AA126-Z126=1,Z126,"")</f>
        <v/>
      </c>
      <c r="AH126" s="21" t="str">
        <f>IF(AA126-Z126=2,AA126-1,"")</f>
        <v/>
      </c>
      <c r="AI126" s="65" t="str">
        <f>IF(AA126-Z126&gt;2,Z126+2,"")</f>
        <v/>
      </c>
    </row>
    <row r="127" spans="1:35" ht="16.5" customHeight="1" x14ac:dyDescent="0.2">
      <c r="A127" s="63">
        <v>156</v>
      </c>
      <c r="B127" s="32">
        <v>101</v>
      </c>
      <c r="C127" s="32"/>
      <c r="D127" s="20">
        <f>SUM(AC127:AI127)</f>
        <v>9</v>
      </c>
      <c r="E127" s="57" t="s">
        <v>719</v>
      </c>
      <c r="F127" s="58" t="s">
        <v>43</v>
      </c>
      <c r="G127" s="58" t="s">
        <v>873</v>
      </c>
      <c r="H127" s="58" t="s">
        <v>65</v>
      </c>
      <c r="I127" s="58" t="s">
        <v>57</v>
      </c>
      <c r="J127" s="58" t="s">
        <v>79</v>
      </c>
      <c r="K127" s="58" t="s">
        <v>68</v>
      </c>
      <c r="L127" s="58" t="s">
        <v>33</v>
      </c>
      <c r="M127" s="58" t="s">
        <v>33</v>
      </c>
      <c r="N127" s="58" t="s">
        <v>33</v>
      </c>
      <c r="O127" s="58" t="s">
        <v>33</v>
      </c>
      <c r="P127" s="56" t="s">
        <v>33</v>
      </c>
      <c r="Q127" s="58" t="s">
        <v>33</v>
      </c>
      <c r="R127" s="58" t="s">
        <v>34</v>
      </c>
      <c r="S127" s="58" t="s">
        <v>79</v>
      </c>
      <c r="T127" s="58" t="s">
        <v>33</v>
      </c>
      <c r="U127" s="58" t="s">
        <v>33</v>
      </c>
      <c r="V127" s="58" t="s">
        <v>33</v>
      </c>
      <c r="W127" s="58" t="s">
        <v>33</v>
      </c>
      <c r="X127" s="62">
        <v>4</v>
      </c>
      <c r="Y127" s="64"/>
      <c r="Z127" s="21">
        <f>ROUND((A127/$B$1+0.49),0)</f>
        <v>11</v>
      </c>
      <c r="AA127" s="21">
        <f>ROUND((B127/$B$1+0.49),0)</f>
        <v>7</v>
      </c>
      <c r="AB127" s="21">
        <f>Z127-AA127</f>
        <v>4</v>
      </c>
      <c r="AC127" s="21" t="str">
        <f>IF(Z127=AA127,Z127,"")</f>
        <v/>
      </c>
      <c r="AD127" s="21" t="str">
        <f>IF(Z127-AA127=1,AA127,"")</f>
        <v/>
      </c>
      <c r="AE127" s="21" t="str">
        <f>IF(Z127-AA127=2,AA127,"")</f>
        <v/>
      </c>
      <c r="AF127" s="21">
        <f>IF(Z127-AA127&gt;2,Z127-2,"")</f>
        <v>9</v>
      </c>
      <c r="AG127" s="21" t="str">
        <f>IF(AA127-Z127=1,Z127,"")</f>
        <v/>
      </c>
      <c r="AH127" s="21" t="str">
        <f>IF(AA127-Z127=2,AA127-1,"")</f>
        <v/>
      </c>
      <c r="AI127" s="65" t="str">
        <f>IF(AA127-Z127&gt;2,Z127+2,"")</f>
        <v/>
      </c>
    </row>
    <row r="128" spans="1:35" ht="16.5" customHeight="1" x14ac:dyDescent="0.2">
      <c r="A128" s="63">
        <v>117</v>
      </c>
      <c r="B128" s="32">
        <v>162</v>
      </c>
      <c r="C128" s="32"/>
      <c r="D128" s="20">
        <f>SUM(AC128:AI128)</f>
        <v>10</v>
      </c>
      <c r="E128" s="54" t="s">
        <v>167</v>
      </c>
      <c r="F128" s="55" t="s">
        <v>78</v>
      </c>
      <c r="G128" s="55" t="s">
        <v>873</v>
      </c>
      <c r="H128" s="55" t="s">
        <v>120</v>
      </c>
      <c r="I128" s="55" t="s">
        <v>29</v>
      </c>
      <c r="J128" s="55" t="s">
        <v>33</v>
      </c>
      <c r="K128" s="55" t="s">
        <v>39</v>
      </c>
      <c r="L128" s="55" t="s">
        <v>32</v>
      </c>
      <c r="M128" s="55" t="s">
        <v>33</v>
      </c>
      <c r="N128" s="55" t="s">
        <v>33</v>
      </c>
      <c r="O128" s="55" t="s">
        <v>33</v>
      </c>
      <c r="P128" s="56" t="s">
        <v>33</v>
      </c>
      <c r="Q128" s="55" t="s">
        <v>33</v>
      </c>
      <c r="R128" s="55" t="s">
        <v>33</v>
      </c>
      <c r="S128" s="55" t="s">
        <v>33</v>
      </c>
      <c r="T128" s="55" t="s">
        <v>33</v>
      </c>
      <c r="U128" s="55" t="s">
        <v>33</v>
      </c>
      <c r="V128" s="55" t="s">
        <v>33</v>
      </c>
      <c r="W128" s="55" t="s">
        <v>33</v>
      </c>
      <c r="X128" s="61">
        <v>0</v>
      </c>
      <c r="Y128" s="64"/>
      <c r="Z128" s="21">
        <f>ROUND((A128/$B$1+0.49),0)</f>
        <v>8</v>
      </c>
      <c r="AA128" s="21">
        <f>ROUND((B128/$B$1+0.49),0)</f>
        <v>11</v>
      </c>
      <c r="AB128" s="21">
        <f>Z128-AA128</f>
        <v>-3</v>
      </c>
      <c r="AC128" s="21" t="str">
        <f>IF(Z128=AA128,Z128,"")</f>
        <v/>
      </c>
      <c r="AD128" s="21" t="str">
        <f>IF(Z128-AA128=1,AA128,"")</f>
        <v/>
      </c>
      <c r="AE128" s="21" t="str">
        <f>IF(Z128-AA128=2,AA128,"")</f>
        <v/>
      </c>
      <c r="AF128" s="21" t="str">
        <f>IF(Z128-AA128&gt;2,Z128-2,"")</f>
        <v/>
      </c>
      <c r="AG128" s="21" t="str">
        <f>IF(AA128-Z128=1,Z128,"")</f>
        <v/>
      </c>
      <c r="AH128" s="21" t="str">
        <f>IF(AA128-Z128=2,AA128-1,"")</f>
        <v/>
      </c>
      <c r="AI128" s="65">
        <f>IF(AA128-Z128&gt;2,Z128+2,"")</f>
        <v>10</v>
      </c>
    </row>
    <row r="129" spans="1:35" ht="16.5" customHeight="1" x14ac:dyDescent="0.2">
      <c r="A129" s="63">
        <v>106</v>
      </c>
      <c r="B129" s="32">
        <v>213</v>
      </c>
      <c r="C129" s="32"/>
      <c r="D129" s="20">
        <f>SUM(AC129:AI129)</f>
        <v>10</v>
      </c>
      <c r="E129" s="57" t="s">
        <v>666</v>
      </c>
      <c r="F129" s="58" t="s">
        <v>43</v>
      </c>
      <c r="G129" s="58" t="s">
        <v>872</v>
      </c>
      <c r="H129" s="58" t="s">
        <v>95</v>
      </c>
      <c r="I129" s="58" t="s">
        <v>57</v>
      </c>
      <c r="J129" s="58" t="s">
        <v>79</v>
      </c>
      <c r="K129" s="58" t="s">
        <v>140</v>
      </c>
      <c r="L129" s="58" t="s">
        <v>33</v>
      </c>
      <c r="M129" s="58" t="s">
        <v>33</v>
      </c>
      <c r="N129" s="58" t="s">
        <v>33</v>
      </c>
      <c r="O129" s="58" t="s">
        <v>33</v>
      </c>
      <c r="P129" s="56" t="s">
        <v>33</v>
      </c>
      <c r="Q129" s="58" t="s">
        <v>33</v>
      </c>
      <c r="R129" s="58" t="s">
        <v>33</v>
      </c>
      <c r="S129" s="58" t="s">
        <v>33</v>
      </c>
      <c r="T129" s="58" t="s">
        <v>33</v>
      </c>
      <c r="U129" s="58" t="s">
        <v>33</v>
      </c>
      <c r="V129" s="58" t="s">
        <v>33</v>
      </c>
      <c r="W129" s="58" t="s">
        <v>33</v>
      </c>
      <c r="X129" s="61">
        <v>0</v>
      </c>
      <c r="Y129" s="64"/>
      <c r="Z129" s="21">
        <f>ROUND((A129/$B$1+0.49),0)</f>
        <v>8</v>
      </c>
      <c r="AA129" s="21">
        <f>ROUND((B129/$B$1+0.49),0)</f>
        <v>15</v>
      </c>
      <c r="AB129" s="21">
        <f>Z129-AA129</f>
        <v>-7</v>
      </c>
      <c r="AC129" s="21" t="str">
        <f>IF(Z129=AA129,Z129,"")</f>
        <v/>
      </c>
      <c r="AD129" s="21" t="str">
        <f>IF(Z129-AA129=1,AA129,"")</f>
        <v/>
      </c>
      <c r="AE129" s="21" t="str">
        <f>IF(Z129-AA129=2,AA129,"")</f>
        <v/>
      </c>
      <c r="AF129" s="21" t="str">
        <f>IF(Z129-AA129&gt;2,Z129-2,"")</f>
        <v/>
      </c>
      <c r="AG129" s="21" t="str">
        <f>IF(AA129-Z129=1,Z129,"")</f>
        <v/>
      </c>
      <c r="AH129" s="21" t="str">
        <f>IF(AA129-Z129=2,AA129-1,"")</f>
        <v/>
      </c>
      <c r="AI129" s="65">
        <f>IF(AA129-Z129&gt;2,Z129+2,"")</f>
        <v>10</v>
      </c>
    </row>
    <row r="130" spans="1:35" ht="16.5" customHeight="1" x14ac:dyDescent="0.2">
      <c r="A130" s="63">
        <v>112</v>
      </c>
      <c r="B130" s="32">
        <v>257</v>
      </c>
      <c r="C130" s="21"/>
      <c r="D130" s="20">
        <f>SUM(AC130:AI130)</f>
        <v>10</v>
      </c>
      <c r="E130" s="57" t="s">
        <v>471</v>
      </c>
      <c r="F130" s="58" t="s">
        <v>43</v>
      </c>
      <c r="G130" s="58" t="s">
        <v>873</v>
      </c>
      <c r="H130" s="58" t="s">
        <v>122</v>
      </c>
      <c r="I130" s="58" t="s">
        <v>29</v>
      </c>
      <c r="J130" s="58" t="s">
        <v>33</v>
      </c>
      <c r="K130" s="58" t="s">
        <v>68</v>
      </c>
      <c r="L130" s="58" t="s">
        <v>33</v>
      </c>
      <c r="M130" s="58" t="s">
        <v>33</v>
      </c>
      <c r="N130" s="58" t="s">
        <v>33</v>
      </c>
      <c r="O130" s="58" t="s">
        <v>33</v>
      </c>
      <c r="P130" s="56" t="s">
        <v>33</v>
      </c>
      <c r="Q130" s="58" t="s">
        <v>33</v>
      </c>
      <c r="R130" s="58" t="s">
        <v>33</v>
      </c>
      <c r="S130" s="58" t="s">
        <v>33</v>
      </c>
      <c r="T130" s="58" t="s">
        <v>33</v>
      </c>
      <c r="U130" s="58" t="s">
        <v>33</v>
      </c>
      <c r="V130" s="58" t="s">
        <v>33</v>
      </c>
      <c r="W130" s="58" t="s">
        <v>33</v>
      </c>
      <c r="X130" s="61">
        <v>0</v>
      </c>
      <c r="Y130" s="64"/>
      <c r="Z130" s="21">
        <f>ROUND((A130/$B$1+0.49),0)</f>
        <v>8</v>
      </c>
      <c r="AA130" s="21">
        <f>ROUND((B130/$B$1+0.49),0)</f>
        <v>18</v>
      </c>
      <c r="AB130" s="21">
        <f>Z130-AA130</f>
        <v>-10</v>
      </c>
      <c r="AC130" s="21" t="str">
        <f>IF(Z130=AA130,Z130,"")</f>
        <v/>
      </c>
      <c r="AD130" s="21" t="str">
        <f>IF(Z130-AA130=1,AA130,"")</f>
        <v/>
      </c>
      <c r="AE130" s="21" t="str">
        <f>IF(Z130-AA130=2,AA130,"")</f>
        <v/>
      </c>
      <c r="AF130" s="21" t="str">
        <f>IF(Z130-AA130&gt;2,Z130-2,"")</f>
        <v/>
      </c>
      <c r="AG130" s="21" t="str">
        <f>IF(AA130-Z130=1,Z130,"")</f>
        <v/>
      </c>
      <c r="AH130" s="21" t="str">
        <f>IF(AA130-Z130=2,AA130-1,"")</f>
        <v/>
      </c>
      <c r="AI130" s="65">
        <f>IF(AA130-Z130&gt;2,Z130+2,"")</f>
        <v>10</v>
      </c>
    </row>
    <row r="131" spans="1:35" ht="16.5" customHeight="1" x14ac:dyDescent="0.2">
      <c r="A131" s="63">
        <v>118</v>
      </c>
      <c r="B131" s="32">
        <v>306</v>
      </c>
      <c r="C131" s="32"/>
      <c r="D131" s="20">
        <f>SUM(AC131:AI131)</f>
        <v>10</v>
      </c>
      <c r="E131" s="57" t="s">
        <v>917</v>
      </c>
      <c r="F131" s="58" t="s">
        <v>125</v>
      </c>
      <c r="G131" s="58" t="s">
        <v>872</v>
      </c>
      <c r="H131" s="58" t="s">
        <v>76</v>
      </c>
      <c r="I131" s="58" t="s">
        <v>33</v>
      </c>
      <c r="J131" s="58" t="s">
        <v>69</v>
      </c>
      <c r="K131" s="58" t="s">
        <v>68</v>
      </c>
      <c r="L131" s="58" t="s">
        <v>141</v>
      </c>
      <c r="M131" s="58" t="s">
        <v>33</v>
      </c>
      <c r="N131" s="58" t="s">
        <v>33</v>
      </c>
      <c r="O131" s="58" t="s">
        <v>33</v>
      </c>
      <c r="P131" s="56" t="s">
        <v>33</v>
      </c>
      <c r="Q131" s="58" t="s">
        <v>33</v>
      </c>
      <c r="R131" s="58" t="s">
        <v>33</v>
      </c>
      <c r="S131" s="58" t="s">
        <v>33</v>
      </c>
      <c r="T131" s="58" t="s">
        <v>33</v>
      </c>
      <c r="U131" s="58" t="s">
        <v>33</v>
      </c>
      <c r="V131" s="58" t="s">
        <v>33</v>
      </c>
      <c r="W131" s="58" t="s">
        <v>19</v>
      </c>
      <c r="X131" s="62">
        <v>0.5</v>
      </c>
      <c r="Y131" s="64"/>
      <c r="Z131" s="21">
        <f>ROUND((A131/$B$1+0.49),0)</f>
        <v>8</v>
      </c>
      <c r="AA131" s="21">
        <f>ROUND((B131/$B$1+0.49),0)</f>
        <v>21</v>
      </c>
      <c r="AB131" s="21">
        <f>Z131-AA131</f>
        <v>-13</v>
      </c>
      <c r="AC131" s="21" t="str">
        <f>IF(Z131=AA131,Z131,"")</f>
        <v/>
      </c>
      <c r="AD131" s="21" t="str">
        <f>IF(Z131-AA131=1,AA131,"")</f>
        <v/>
      </c>
      <c r="AE131" s="21" t="str">
        <f>IF(Z131-AA131=2,AA131,"")</f>
        <v/>
      </c>
      <c r="AF131" s="21" t="str">
        <f>IF(Z131-AA131&gt;2,Z131-2,"")</f>
        <v/>
      </c>
      <c r="AG131" s="21" t="str">
        <f>IF(AA131-Z131=1,Z131,"")</f>
        <v/>
      </c>
      <c r="AH131" s="21" t="str">
        <f>IF(AA131-Z131=2,AA131-1,"")</f>
        <v/>
      </c>
      <c r="AI131" s="65">
        <f>IF(AA131-Z131&gt;2,Z131+2,"")</f>
        <v>10</v>
      </c>
    </row>
    <row r="132" spans="1:35" ht="16.5" customHeight="1" x14ac:dyDescent="0.2">
      <c r="A132" s="63">
        <v>171</v>
      </c>
      <c r="B132" s="32">
        <v>75</v>
      </c>
      <c r="C132" s="32"/>
      <c r="D132" s="20">
        <f>SUM(AC132:AI132)</f>
        <v>10</v>
      </c>
      <c r="E132" s="54" t="s">
        <v>314</v>
      </c>
      <c r="F132" s="55" t="s">
        <v>99</v>
      </c>
      <c r="G132" s="55" t="s">
        <v>872</v>
      </c>
      <c r="H132" s="55" t="s">
        <v>171</v>
      </c>
      <c r="I132" s="55" t="s">
        <v>29</v>
      </c>
      <c r="J132" s="55" t="s">
        <v>87</v>
      </c>
      <c r="K132" s="55" t="s">
        <v>39</v>
      </c>
      <c r="L132" s="55" t="s">
        <v>32</v>
      </c>
      <c r="M132" s="55" t="s">
        <v>33</v>
      </c>
      <c r="N132" s="55" t="s">
        <v>33</v>
      </c>
      <c r="O132" s="55" t="s">
        <v>33</v>
      </c>
      <c r="P132" s="56" t="s">
        <v>33</v>
      </c>
      <c r="Q132" s="55" t="s">
        <v>33</v>
      </c>
      <c r="R132" s="55" t="s">
        <v>41</v>
      </c>
      <c r="S132" s="55" t="s">
        <v>33</v>
      </c>
      <c r="T132" s="55" t="s">
        <v>33</v>
      </c>
      <c r="U132" s="55" t="s">
        <v>33</v>
      </c>
      <c r="V132" s="55" t="s">
        <v>33</v>
      </c>
      <c r="W132" s="55" t="s">
        <v>33</v>
      </c>
      <c r="X132" s="62">
        <v>1</v>
      </c>
      <c r="Y132" s="64"/>
      <c r="Z132" s="21">
        <f>ROUND((A132/$B$1+0.49),0)</f>
        <v>12</v>
      </c>
      <c r="AA132" s="21">
        <f>ROUND((B132/$B$1+0.49),0)</f>
        <v>5</v>
      </c>
      <c r="AB132" s="21">
        <f>Z132-AA132</f>
        <v>7</v>
      </c>
      <c r="AC132" s="21" t="str">
        <f>IF(Z132=AA132,Z132,"")</f>
        <v/>
      </c>
      <c r="AD132" s="21" t="str">
        <f>IF(Z132-AA132=1,AA132,"")</f>
        <v/>
      </c>
      <c r="AE132" s="21" t="str">
        <f>IF(Z132-AA132=2,AA132,"")</f>
        <v/>
      </c>
      <c r="AF132" s="21">
        <f>IF(Z132-AA132&gt;2,Z132-2,"")</f>
        <v>10</v>
      </c>
      <c r="AG132" s="21" t="str">
        <f>IF(AA132-Z132=1,Z132,"")</f>
        <v/>
      </c>
      <c r="AH132" s="21" t="str">
        <f>IF(AA132-Z132=2,AA132-1,"")</f>
        <v/>
      </c>
      <c r="AI132" s="65" t="str">
        <f>IF(AA132-Z132&gt;2,Z132+2,"")</f>
        <v/>
      </c>
    </row>
    <row r="133" spans="1:35" ht="16.5" customHeight="1" x14ac:dyDescent="0.2">
      <c r="A133" s="63">
        <v>135</v>
      </c>
      <c r="B133" s="32">
        <v>163</v>
      </c>
      <c r="C133" s="32"/>
      <c r="D133" s="20">
        <f>SUM(AC133:AI133)</f>
        <v>10</v>
      </c>
      <c r="E133" s="54" t="s">
        <v>606</v>
      </c>
      <c r="F133" s="55" t="s">
        <v>455</v>
      </c>
      <c r="G133" s="55" t="s">
        <v>872</v>
      </c>
      <c r="H133" s="55" t="s">
        <v>204</v>
      </c>
      <c r="I133" s="55" t="s">
        <v>29</v>
      </c>
      <c r="J133" s="55" t="s">
        <v>33</v>
      </c>
      <c r="K133" s="55" t="s">
        <v>39</v>
      </c>
      <c r="L133" s="55" t="s">
        <v>32</v>
      </c>
      <c r="M133" s="55" t="s">
        <v>14</v>
      </c>
      <c r="N133" s="55" t="s">
        <v>33</v>
      </c>
      <c r="O133" s="55" t="s">
        <v>33</v>
      </c>
      <c r="P133" s="56" t="s">
        <v>33</v>
      </c>
      <c r="Q133" s="55" t="s">
        <v>33</v>
      </c>
      <c r="R133" s="55" t="s">
        <v>41</v>
      </c>
      <c r="S133" s="55" t="s">
        <v>33</v>
      </c>
      <c r="T133" s="55" t="s">
        <v>33</v>
      </c>
      <c r="U133" s="55" t="s">
        <v>33</v>
      </c>
      <c r="V133" s="55" t="s">
        <v>33</v>
      </c>
      <c r="W133" s="55" t="s">
        <v>33</v>
      </c>
      <c r="X133" s="62">
        <v>1</v>
      </c>
      <c r="Y133" s="64"/>
      <c r="Z133" s="21">
        <f>ROUND((A133/$B$1+0.49),0)</f>
        <v>9</v>
      </c>
      <c r="AA133" s="21">
        <f>ROUND((B133/$B$1+0.49),0)</f>
        <v>11</v>
      </c>
      <c r="AB133" s="21">
        <f>Z133-AA133</f>
        <v>-2</v>
      </c>
      <c r="AC133" s="21" t="str">
        <f>IF(Z133=AA133,Z133,"")</f>
        <v/>
      </c>
      <c r="AD133" s="21" t="str">
        <f>IF(Z133-AA133=1,AA133,"")</f>
        <v/>
      </c>
      <c r="AE133" s="21" t="str">
        <f>IF(Z133-AA133=2,AA133,"")</f>
        <v/>
      </c>
      <c r="AF133" s="21" t="str">
        <f>IF(Z133-AA133&gt;2,Z133-2,"")</f>
        <v/>
      </c>
      <c r="AG133" s="21" t="str">
        <f>IF(AA133-Z133=1,Z133,"")</f>
        <v/>
      </c>
      <c r="AH133" s="21">
        <f>IF(AA133-Z133=2,AA133-1,"")</f>
        <v>10</v>
      </c>
      <c r="AI133" s="65" t="str">
        <f>IF(AA133-Z133&gt;2,Z133+2,"")</f>
        <v/>
      </c>
    </row>
    <row r="134" spans="1:35" ht="16.5" customHeight="1" x14ac:dyDescent="0.2">
      <c r="A134" s="63">
        <v>168</v>
      </c>
      <c r="B134" s="32">
        <v>103</v>
      </c>
      <c r="C134" s="21"/>
      <c r="D134" s="20">
        <f>SUM(AC134:AI134)</f>
        <v>10</v>
      </c>
      <c r="E134" s="57" t="s">
        <v>959</v>
      </c>
      <c r="F134" s="58" t="s">
        <v>43</v>
      </c>
      <c r="G134" s="58" t="s">
        <v>873</v>
      </c>
      <c r="H134" s="58" t="s">
        <v>71</v>
      </c>
      <c r="I134" s="58" t="s">
        <v>57</v>
      </c>
      <c r="J134" s="58" t="s">
        <v>79</v>
      </c>
      <c r="K134" s="58" t="s">
        <v>68</v>
      </c>
      <c r="L134" s="58" t="s">
        <v>33</v>
      </c>
      <c r="M134" s="58" t="s">
        <v>33</v>
      </c>
      <c r="N134" s="58" t="s">
        <v>33</v>
      </c>
      <c r="O134" s="58" t="s">
        <v>33</v>
      </c>
      <c r="P134" s="56" t="s">
        <v>33</v>
      </c>
      <c r="Q134" s="58" t="s">
        <v>33</v>
      </c>
      <c r="R134" s="58" t="s">
        <v>33</v>
      </c>
      <c r="S134" s="58" t="s">
        <v>35</v>
      </c>
      <c r="T134" s="58" t="s">
        <v>33</v>
      </c>
      <c r="U134" s="58" t="s">
        <v>33</v>
      </c>
      <c r="V134" s="58" t="s">
        <v>33</v>
      </c>
      <c r="W134" s="58" t="s">
        <v>33</v>
      </c>
      <c r="X134" s="62">
        <v>2</v>
      </c>
      <c r="Y134" s="64"/>
      <c r="Z134" s="21">
        <f>ROUND((A134/$B$1+0.49),0)</f>
        <v>12</v>
      </c>
      <c r="AA134" s="21">
        <f>ROUND((B134/$B$1+0.49),0)</f>
        <v>7</v>
      </c>
      <c r="AB134" s="21">
        <f>Z134-AA134</f>
        <v>5</v>
      </c>
      <c r="AC134" s="21" t="str">
        <f>IF(Z134=AA134,Z134,"")</f>
        <v/>
      </c>
      <c r="AD134" s="21" t="str">
        <f>IF(Z134-AA134=1,AA134,"")</f>
        <v/>
      </c>
      <c r="AE134" s="21" t="str">
        <f>IF(Z134-AA134=2,AA134,"")</f>
        <v/>
      </c>
      <c r="AF134" s="21">
        <f>IF(Z134-AA134&gt;2,Z134-2,"")</f>
        <v>10</v>
      </c>
      <c r="AG134" s="21" t="str">
        <f>IF(AA134-Z134=1,Z134,"")</f>
        <v/>
      </c>
      <c r="AH134" s="21" t="str">
        <f>IF(AA134-Z134=2,AA134-1,"")</f>
        <v/>
      </c>
      <c r="AI134" s="65" t="str">
        <f>IF(AA134-Z134&gt;2,Z134+2,"")</f>
        <v/>
      </c>
    </row>
    <row r="135" spans="1:35" ht="16.5" customHeight="1" x14ac:dyDescent="0.2">
      <c r="A135" s="63">
        <v>144</v>
      </c>
      <c r="B135" s="32">
        <v>164</v>
      </c>
      <c r="C135" s="21"/>
      <c r="D135" s="20">
        <f>SUM(AC135:AI135)</f>
        <v>10</v>
      </c>
      <c r="E135" s="54" t="s">
        <v>1170</v>
      </c>
      <c r="F135" s="55" t="s">
        <v>37</v>
      </c>
      <c r="G135" s="55" t="s">
        <v>872</v>
      </c>
      <c r="H135" s="55" t="s">
        <v>38</v>
      </c>
      <c r="I135" s="55" t="s">
        <v>57</v>
      </c>
      <c r="J135" s="55" t="s">
        <v>33</v>
      </c>
      <c r="K135" s="55" t="s">
        <v>39</v>
      </c>
      <c r="L135" s="55" t="s">
        <v>32</v>
      </c>
      <c r="M135" s="55" t="s">
        <v>33</v>
      </c>
      <c r="N135" s="55" t="s">
        <v>33</v>
      </c>
      <c r="O135" s="55" t="s">
        <v>33</v>
      </c>
      <c r="P135" s="56" t="s">
        <v>33</v>
      </c>
      <c r="Q135" s="55" t="s">
        <v>33</v>
      </c>
      <c r="R135" s="55" t="s">
        <v>33</v>
      </c>
      <c r="S135" s="55" t="s">
        <v>35</v>
      </c>
      <c r="T135" s="55" t="s">
        <v>33</v>
      </c>
      <c r="U135" s="55" t="s">
        <v>33</v>
      </c>
      <c r="V135" s="55" t="s">
        <v>33</v>
      </c>
      <c r="W135" s="55" t="s">
        <v>33</v>
      </c>
      <c r="X135" s="62">
        <v>2</v>
      </c>
      <c r="Y135" s="64"/>
      <c r="Z135" s="21">
        <f>ROUND((A135/$B$1+0.49),0)</f>
        <v>10</v>
      </c>
      <c r="AA135" s="21">
        <f>ROUND((B135/$B$1+0.49),0)</f>
        <v>11</v>
      </c>
      <c r="AB135" s="21">
        <f>Z135-AA135</f>
        <v>-1</v>
      </c>
      <c r="AC135" s="21" t="str">
        <f>IF(Z135=AA135,Z135,"")</f>
        <v/>
      </c>
      <c r="AD135" s="21" t="str">
        <f>IF(Z135-AA135=1,AA135,"")</f>
        <v/>
      </c>
      <c r="AE135" s="21" t="str">
        <f>IF(Z135-AA135=2,AA135,"")</f>
        <v/>
      </c>
      <c r="AF135" s="21" t="str">
        <f>IF(Z135-AA135&gt;2,Z135-2,"")</f>
        <v/>
      </c>
      <c r="AG135" s="21">
        <f>IF(AA135-Z135=1,Z135,"")</f>
        <v>10</v>
      </c>
      <c r="AH135" s="21" t="str">
        <f>IF(AA135-Z135=2,AA135-1,"")</f>
        <v/>
      </c>
      <c r="AI135" s="65" t="str">
        <f>IF(AA135-Z135&gt;2,Z135+2,"")</f>
        <v/>
      </c>
    </row>
    <row r="136" spans="1:35" ht="16.5" customHeight="1" x14ac:dyDescent="0.2">
      <c r="A136" s="63">
        <v>112</v>
      </c>
      <c r="B136" s="32">
        <v>446</v>
      </c>
      <c r="C136" s="32"/>
      <c r="D136" s="20">
        <f>SUM(AC136:AI136)</f>
        <v>10</v>
      </c>
      <c r="E136" s="54" t="s">
        <v>906</v>
      </c>
      <c r="F136" s="55" t="s">
        <v>37</v>
      </c>
      <c r="G136" s="55" t="s">
        <v>872</v>
      </c>
      <c r="H136" s="55" t="s">
        <v>89</v>
      </c>
      <c r="I136" s="55" t="s">
        <v>29</v>
      </c>
      <c r="J136" s="55" t="s">
        <v>33</v>
      </c>
      <c r="K136" s="55" t="s">
        <v>33</v>
      </c>
      <c r="L136" s="55" t="s">
        <v>33</v>
      </c>
      <c r="M136" s="55" t="s">
        <v>33</v>
      </c>
      <c r="N136" s="55" t="s">
        <v>33</v>
      </c>
      <c r="O136" s="55" t="s">
        <v>33</v>
      </c>
      <c r="P136" s="56" t="s">
        <v>33</v>
      </c>
      <c r="Q136" s="55" t="s">
        <v>33</v>
      </c>
      <c r="R136" s="55" t="s">
        <v>33</v>
      </c>
      <c r="S136" s="55" t="s">
        <v>35</v>
      </c>
      <c r="T136" s="55" t="s">
        <v>33</v>
      </c>
      <c r="U136" s="55" t="s">
        <v>33</v>
      </c>
      <c r="V136" s="55" t="s">
        <v>33</v>
      </c>
      <c r="W136" s="55" t="s">
        <v>33</v>
      </c>
      <c r="X136" s="62">
        <v>2</v>
      </c>
      <c r="Y136" s="64"/>
      <c r="Z136" s="21">
        <f>ROUND((A136/$B$1+0.49),0)</f>
        <v>8</v>
      </c>
      <c r="AA136" s="21">
        <f>ROUND((B136/$B$1+0.49),0)</f>
        <v>30</v>
      </c>
      <c r="AB136" s="21">
        <f>Z136-AA136</f>
        <v>-22</v>
      </c>
      <c r="AC136" s="21" t="str">
        <f>IF(Z136=AA136,Z136,"")</f>
        <v/>
      </c>
      <c r="AD136" s="21" t="str">
        <f>IF(Z136-AA136=1,AA136,"")</f>
        <v/>
      </c>
      <c r="AE136" s="21" t="str">
        <f>IF(Z136-AA136=2,AA136,"")</f>
        <v/>
      </c>
      <c r="AF136" s="21" t="str">
        <f>IF(Z136-AA136&gt;2,Z136-2,"")</f>
        <v/>
      </c>
      <c r="AG136" s="21" t="str">
        <f>IF(AA136-Z136=1,Z136,"")</f>
        <v/>
      </c>
      <c r="AH136" s="21" t="str">
        <f>IF(AA136-Z136=2,AA136-1,"")</f>
        <v/>
      </c>
      <c r="AI136" s="65">
        <f>IF(AA136-Z136&gt;2,Z136+2,"")</f>
        <v>10</v>
      </c>
    </row>
    <row r="137" spans="1:35" ht="16.5" customHeight="1" x14ac:dyDescent="0.2">
      <c r="A137" s="63">
        <v>176</v>
      </c>
      <c r="B137" s="32">
        <v>58</v>
      </c>
      <c r="C137" s="21"/>
      <c r="D137" s="20">
        <f>SUM(AC137:AI137)</f>
        <v>10</v>
      </c>
      <c r="E137" s="54" t="s">
        <v>83</v>
      </c>
      <c r="F137" s="55" t="s">
        <v>27</v>
      </c>
      <c r="G137" s="55" t="s">
        <v>873</v>
      </c>
      <c r="H137" s="55" t="s">
        <v>61</v>
      </c>
      <c r="I137" s="55" t="s">
        <v>29</v>
      </c>
      <c r="J137" s="55" t="s">
        <v>30</v>
      </c>
      <c r="K137" s="55" t="s">
        <v>82</v>
      </c>
      <c r="L137" s="55" t="s">
        <v>33</v>
      </c>
      <c r="M137" s="55" t="s">
        <v>33</v>
      </c>
      <c r="N137" s="55" t="s">
        <v>33</v>
      </c>
      <c r="O137" s="55" t="s">
        <v>33</v>
      </c>
      <c r="P137" s="56" t="s">
        <v>33</v>
      </c>
      <c r="Q137" s="55" t="s">
        <v>33</v>
      </c>
      <c r="R137" s="55" t="s">
        <v>34</v>
      </c>
      <c r="S137" s="55" t="s">
        <v>33</v>
      </c>
      <c r="T137" s="55" t="s">
        <v>33</v>
      </c>
      <c r="U137" s="55" t="s">
        <v>33</v>
      </c>
      <c r="V137" s="55" t="s">
        <v>33</v>
      </c>
      <c r="W137" s="55" t="s">
        <v>33</v>
      </c>
      <c r="X137" s="62">
        <v>3</v>
      </c>
      <c r="Y137" s="64"/>
      <c r="Z137" s="21">
        <f>ROUND((A137/$B$1+0.49),0)</f>
        <v>12</v>
      </c>
      <c r="AA137" s="21">
        <f>ROUND((B137/$B$1+0.49),0)</f>
        <v>4</v>
      </c>
      <c r="AB137" s="21">
        <f>Z137-AA137</f>
        <v>8</v>
      </c>
      <c r="AC137" s="21" t="str">
        <f>IF(Z137=AA137,Z137,"")</f>
        <v/>
      </c>
      <c r="AD137" s="21" t="str">
        <f>IF(Z137-AA137=1,AA137,"")</f>
        <v/>
      </c>
      <c r="AE137" s="21" t="str">
        <f>IF(Z137-AA137=2,AA137,"")</f>
        <v/>
      </c>
      <c r="AF137" s="21">
        <f>IF(Z137-AA137&gt;2,Z137-2,"")</f>
        <v>10</v>
      </c>
      <c r="AG137" s="21" t="str">
        <f>IF(AA137-Z137=1,Z137,"")</f>
        <v/>
      </c>
      <c r="AH137" s="21" t="str">
        <f>IF(AA137-Z137=2,AA137-1,"")</f>
        <v/>
      </c>
      <c r="AI137" s="65" t="str">
        <f>IF(AA137-Z137&gt;2,Z137+2,"")</f>
        <v/>
      </c>
    </row>
    <row r="138" spans="1:35" ht="16.5" customHeight="1" x14ac:dyDescent="0.2">
      <c r="A138" s="63">
        <v>167</v>
      </c>
      <c r="B138" s="32">
        <v>102</v>
      </c>
      <c r="C138" s="32"/>
      <c r="D138" s="20">
        <f>SUM(AC138:AI138)</f>
        <v>10</v>
      </c>
      <c r="E138" s="57" t="s">
        <v>103</v>
      </c>
      <c r="F138" s="58" t="s">
        <v>43</v>
      </c>
      <c r="G138" s="58" t="s">
        <v>873</v>
      </c>
      <c r="H138" s="58" t="s">
        <v>71</v>
      </c>
      <c r="I138" s="58" t="s">
        <v>57</v>
      </c>
      <c r="J138" s="58" t="s">
        <v>79</v>
      </c>
      <c r="K138" s="58" t="s">
        <v>68</v>
      </c>
      <c r="L138" s="58" t="s">
        <v>33</v>
      </c>
      <c r="M138" s="58" t="s">
        <v>33</v>
      </c>
      <c r="N138" s="58" t="s">
        <v>33</v>
      </c>
      <c r="O138" s="58" t="s">
        <v>33</v>
      </c>
      <c r="P138" s="56" t="s">
        <v>33</v>
      </c>
      <c r="Q138" s="58" t="s">
        <v>33</v>
      </c>
      <c r="R138" s="58" t="s">
        <v>34</v>
      </c>
      <c r="S138" s="58" t="s">
        <v>33</v>
      </c>
      <c r="T138" s="58" t="s">
        <v>33</v>
      </c>
      <c r="U138" s="58" t="s">
        <v>33</v>
      </c>
      <c r="V138" s="58" t="s">
        <v>33</v>
      </c>
      <c r="W138" s="58" t="s">
        <v>33</v>
      </c>
      <c r="X138" s="62">
        <v>3</v>
      </c>
      <c r="Y138" s="64"/>
      <c r="Z138" s="21">
        <f>ROUND((A138/$B$1+0.49),0)</f>
        <v>12</v>
      </c>
      <c r="AA138" s="21">
        <f>ROUND((B138/$B$1+0.49),0)</f>
        <v>7</v>
      </c>
      <c r="AB138" s="21">
        <f>Z138-AA138</f>
        <v>5</v>
      </c>
      <c r="AC138" s="21" t="str">
        <f>IF(Z138=AA138,Z138,"")</f>
        <v/>
      </c>
      <c r="AD138" s="21" t="str">
        <f>IF(Z138-AA138=1,AA138,"")</f>
        <v/>
      </c>
      <c r="AE138" s="21" t="str">
        <f>IF(Z138-AA138=2,AA138,"")</f>
        <v/>
      </c>
      <c r="AF138" s="21">
        <f>IF(Z138-AA138&gt;2,Z138-2,"")</f>
        <v>10</v>
      </c>
      <c r="AG138" s="21" t="str">
        <f>IF(AA138-Z138=1,Z138,"")</f>
        <v/>
      </c>
      <c r="AH138" s="21" t="str">
        <f>IF(AA138-Z138=2,AA138-1,"")</f>
        <v/>
      </c>
      <c r="AI138" s="65" t="str">
        <f>IF(AA138-Z138&gt;2,Z138+2,"")</f>
        <v/>
      </c>
    </row>
    <row r="139" spans="1:35" ht="16.5" customHeight="1" x14ac:dyDescent="0.2">
      <c r="A139" s="63">
        <v>170</v>
      </c>
      <c r="B139" s="32">
        <v>136</v>
      </c>
      <c r="C139" s="32"/>
      <c r="D139" s="20">
        <f>SUM(AC139:AI139)</f>
        <v>10</v>
      </c>
      <c r="E139" s="54" t="s">
        <v>88</v>
      </c>
      <c r="F139" s="55" t="s">
        <v>1168</v>
      </c>
      <c r="G139" s="55" t="s">
        <v>872</v>
      </c>
      <c r="H139" s="55" t="s">
        <v>89</v>
      </c>
      <c r="I139" s="55" t="s">
        <v>57</v>
      </c>
      <c r="J139" s="55" t="s">
        <v>33</v>
      </c>
      <c r="K139" s="55" t="s">
        <v>82</v>
      </c>
      <c r="L139" s="55" t="s">
        <v>32</v>
      </c>
      <c r="M139" s="55" t="s">
        <v>33</v>
      </c>
      <c r="N139" s="55" t="s">
        <v>33</v>
      </c>
      <c r="O139" s="55" t="s">
        <v>33</v>
      </c>
      <c r="P139" s="56" t="s">
        <v>33</v>
      </c>
      <c r="Q139" s="55" t="s">
        <v>33</v>
      </c>
      <c r="R139" s="55" t="s">
        <v>34</v>
      </c>
      <c r="S139" s="55" t="s">
        <v>33</v>
      </c>
      <c r="T139" s="55" t="s">
        <v>33</v>
      </c>
      <c r="U139" s="55" t="s">
        <v>33</v>
      </c>
      <c r="V139" s="55" t="s">
        <v>33</v>
      </c>
      <c r="W139" s="55" t="s">
        <v>33</v>
      </c>
      <c r="X139" s="62">
        <v>3</v>
      </c>
      <c r="Y139" s="64"/>
      <c r="Z139" s="21">
        <f>ROUND((A139/$B$1+0.49),0)</f>
        <v>12</v>
      </c>
      <c r="AA139" s="21">
        <f>ROUND((B139/$B$1+0.49),0)</f>
        <v>10</v>
      </c>
      <c r="AB139" s="21">
        <f>Z139-AA139</f>
        <v>2</v>
      </c>
      <c r="AC139" s="21" t="str">
        <f>IF(Z139=AA139,Z139,"")</f>
        <v/>
      </c>
      <c r="AD139" s="21" t="str">
        <f>IF(Z139-AA139=1,AA139,"")</f>
        <v/>
      </c>
      <c r="AE139" s="21">
        <f>IF(Z139-AA139=2,AA139,"")</f>
        <v>10</v>
      </c>
      <c r="AF139" s="21" t="str">
        <f>IF(Z139-AA139&gt;2,Z139-2,"")</f>
        <v/>
      </c>
      <c r="AG139" s="21" t="str">
        <f>IF(AA139-Z139=1,Z139,"")</f>
        <v/>
      </c>
      <c r="AH139" s="21" t="str">
        <f>IF(AA139-Z139=2,AA139-1,"")</f>
        <v/>
      </c>
      <c r="AI139" s="65" t="str">
        <f>IF(AA139-Z139&gt;2,Z139+2,"")</f>
        <v/>
      </c>
    </row>
    <row r="140" spans="1:35" ht="16.5" customHeight="1" x14ac:dyDescent="0.2">
      <c r="A140" s="63">
        <v>116</v>
      </c>
      <c r="B140" s="32">
        <v>465</v>
      </c>
      <c r="C140" s="32"/>
      <c r="D140" s="20">
        <f>SUM(AC140:AI140)</f>
        <v>10</v>
      </c>
      <c r="E140" s="54" t="s">
        <v>356</v>
      </c>
      <c r="F140" s="55" t="s">
        <v>53</v>
      </c>
      <c r="G140" s="55" t="s">
        <v>873</v>
      </c>
      <c r="H140" s="55" t="s">
        <v>201</v>
      </c>
      <c r="I140" s="55" t="s">
        <v>29</v>
      </c>
      <c r="J140" s="55" t="s">
        <v>30</v>
      </c>
      <c r="K140" s="55" t="s">
        <v>33</v>
      </c>
      <c r="L140" s="55" t="s">
        <v>33</v>
      </c>
      <c r="M140" s="55" t="s">
        <v>33</v>
      </c>
      <c r="N140" s="55" t="s">
        <v>33</v>
      </c>
      <c r="O140" s="55" t="s">
        <v>33</v>
      </c>
      <c r="P140" s="56" t="s">
        <v>33</v>
      </c>
      <c r="Q140" s="55" t="s">
        <v>184</v>
      </c>
      <c r="R140" s="55" t="s">
        <v>33</v>
      </c>
      <c r="S140" s="55" t="s">
        <v>33</v>
      </c>
      <c r="T140" s="55" t="s">
        <v>33</v>
      </c>
      <c r="U140" s="55" t="s">
        <v>33</v>
      </c>
      <c r="V140" s="55" t="s">
        <v>33</v>
      </c>
      <c r="W140" s="55" t="s">
        <v>33</v>
      </c>
      <c r="X140" s="62">
        <v>3</v>
      </c>
      <c r="Y140" s="64"/>
      <c r="Z140" s="21">
        <f>ROUND((A140/$B$1+0.49),0)</f>
        <v>8</v>
      </c>
      <c r="AA140" s="21">
        <f>ROUND((B140/$B$1+0.49),0)</f>
        <v>31</v>
      </c>
      <c r="AB140" s="21">
        <f>Z140-AA140</f>
        <v>-23</v>
      </c>
      <c r="AC140" s="21" t="str">
        <f>IF(Z140=AA140,Z140,"")</f>
        <v/>
      </c>
      <c r="AD140" s="21" t="str">
        <f>IF(Z140-AA140=1,AA140,"")</f>
        <v/>
      </c>
      <c r="AE140" s="21" t="str">
        <f>IF(Z140-AA140=2,AA140,"")</f>
        <v/>
      </c>
      <c r="AF140" s="21" t="str">
        <f>IF(Z140-AA140&gt;2,Z140-2,"")</f>
        <v/>
      </c>
      <c r="AG140" s="21" t="str">
        <f>IF(AA140-Z140=1,Z140,"")</f>
        <v/>
      </c>
      <c r="AH140" s="21" t="str">
        <f>IF(AA140-Z140=2,AA140-1,"")</f>
        <v/>
      </c>
      <c r="AI140" s="65">
        <f>IF(AA140-Z140&gt;2,Z140+2,"")</f>
        <v>10</v>
      </c>
    </row>
    <row r="141" spans="1:35" ht="16.5" customHeight="1" x14ac:dyDescent="0.2">
      <c r="A141" s="63">
        <v>118</v>
      </c>
      <c r="B141" s="32">
        <v>158</v>
      </c>
      <c r="C141" s="32"/>
      <c r="D141" s="20">
        <f>SUM(AC141:AI141)</f>
        <v>10</v>
      </c>
      <c r="E141" s="57" t="s">
        <v>575</v>
      </c>
      <c r="F141" s="58" t="s">
        <v>125</v>
      </c>
      <c r="G141" s="58" t="s">
        <v>872</v>
      </c>
      <c r="H141" s="58" t="s">
        <v>89</v>
      </c>
      <c r="I141" s="58" t="s">
        <v>33</v>
      </c>
      <c r="J141" s="58" t="s">
        <v>69</v>
      </c>
      <c r="K141" s="58" t="s">
        <v>46</v>
      </c>
      <c r="L141" s="58" t="s">
        <v>141</v>
      </c>
      <c r="M141" s="58" t="s">
        <v>33</v>
      </c>
      <c r="N141" s="58" t="s">
        <v>33</v>
      </c>
      <c r="O141" s="58" t="s">
        <v>33</v>
      </c>
      <c r="P141" s="56" t="s">
        <v>33</v>
      </c>
      <c r="Q141" s="58" t="s">
        <v>33</v>
      </c>
      <c r="R141" s="58" t="s">
        <v>34</v>
      </c>
      <c r="S141" s="58" t="s">
        <v>33</v>
      </c>
      <c r="T141" s="58" t="s">
        <v>33</v>
      </c>
      <c r="U141" s="58" t="s">
        <v>33</v>
      </c>
      <c r="V141" s="58" t="s">
        <v>33</v>
      </c>
      <c r="W141" s="58" t="s">
        <v>19</v>
      </c>
      <c r="X141" s="62">
        <v>3.5</v>
      </c>
      <c r="Y141" s="64"/>
      <c r="Z141" s="21">
        <f>ROUND((A141/$B$1+0.49),0)</f>
        <v>8</v>
      </c>
      <c r="AA141" s="21">
        <f>ROUND((B141/$B$1+0.49),0)</f>
        <v>11</v>
      </c>
      <c r="AB141" s="21">
        <f>Z141-AA141</f>
        <v>-3</v>
      </c>
      <c r="AC141" s="21" t="str">
        <f>IF(Z141=AA141,Z141,"")</f>
        <v/>
      </c>
      <c r="AD141" s="21" t="str">
        <f>IF(Z141-AA141=1,AA141,"")</f>
        <v/>
      </c>
      <c r="AE141" s="21" t="str">
        <f>IF(Z141-AA141=2,AA141,"")</f>
        <v/>
      </c>
      <c r="AF141" s="21" t="str">
        <f>IF(Z141-AA141&gt;2,Z141-2,"")</f>
        <v/>
      </c>
      <c r="AG141" s="21" t="str">
        <f>IF(AA141-Z141=1,Z141,"")</f>
        <v/>
      </c>
      <c r="AH141" s="21" t="str">
        <f>IF(AA141-Z141=2,AA141-1,"")</f>
        <v/>
      </c>
      <c r="AI141" s="65">
        <f>IF(AA141-Z141&gt;2,Z141+2,"")</f>
        <v>10</v>
      </c>
    </row>
    <row r="142" spans="1:35" ht="16.5" customHeight="1" x14ac:dyDescent="0.2">
      <c r="A142" s="63">
        <v>166</v>
      </c>
      <c r="B142" s="32">
        <v>135</v>
      </c>
      <c r="C142" s="32"/>
      <c r="D142" s="20">
        <f>SUM(AC142:AI142)</f>
        <v>10</v>
      </c>
      <c r="E142" s="54" t="s">
        <v>679</v>
      </c>
      <c r="F142" s="55" t="s">
        <v>37</v>
      </c>
      <c r="G142" s="55" t="s">
        <v>873</v>
      </c>
      <c r="H142" s="55" t="s">
        <v>61</v>
      </c>
      <c r="I142" s="55" t="s">
        <v>29</v>
      </c>
      <c r="J142" s="55" t="s">
        <v>33</v>
      </c>
      <c r="K142" s="55" t="s">
        <v>82</v>
      </c>
      <c r="L142" s="55" t="s">
        <v>32</v>
      </c>
      <c r="M142" s="55" t="s">
        <v>33</v>
      </c>
      <c r="N142" s="55" t="s">
        <v>33</v>
      </c>
      <c r="O142" s="55" t="s">
        <v>33</v>
      </c>
      <c r="P142" s="56" t="s">
        <v>33</v>
      </c>
      <c r="Q142" s="55" t="s">
        <v>33</v>
      </c>
      <c r="R142" s="55" t="s">
        <v>34</v>
      </c>
      <c r="S142" s="55" t="s">
        <v>79</v>
      </c>
      <c r="T142" s="55" t="s">
        <v>33</v>
      </c>
      <c r="U142" s="55" t="s">
        <v>33</v>
      </c>
      <c r="V142" s="55" t="s">
        <v>33</v>
      </c>
      <c r="W142" s="55" t="s">
        <v>19</v>
      </c>
      <c r="X142" s="62">
        <v>4.5</v>
      </c>
      <c r="Y142" s="64"/>
      <c r="Z142" s="21">
        <f>ROUND((A142/$B$1+0.49),0)</f>
        <v>12</v>
      </c>
      <c r="AA142" s="21">
        <f>ROUND((B142/$B$1+0.49),0)</f>
        <v>9</v>
      </c>
      <c r="AB142" s="21">
        <f>Z142-AA142</f>
        <v>3</v>
      </c>
      <c r="AC142" s="21" t="str">
        <f>IF(Z142=AA142,Z142,"")</f>
        <v/>
      </c>
      <c r="AD142" s="21" t="str">
        <f>IF(Z142-AA142=1,AA142,"")</f>
        <v/>
      </c>
      <c r="AE142" s="21" t="str">
        <f>IF(Z142-AA142=2,AA142,"")</f>
        <v/>
      </c>
      <c r="AF142" s="21">
        <f>IF(Z142-AA142&gt;2,Z142-2,"")</f>
        <v>10</v>
      </c>
      <c r="AG142" s="21" t="str">
        <f>IF(AA142-Z142=1,Z142,"")</f>
        <v/>
      </c>
      <c r="AH142" s="21" t="str">
        <f>IF(AA142-Z142=2,AA142-1,"")</f>
        <v/>
      </c>
      <c r="AI142" s="65" t="str">
        <f>IF(AA142-Z142&gt;2,Z142+2,"")</f>
        <v/>
      </c>
    </row>
    <row r="143" spans="1:35" ht="16.5" customHeight="1" x14ac:dyDescent="0.2">
      <c r="A143" s="63">
        <v>182</v>
      </c>
      <c r="B143" s="32">
        <v>104</v>
      </c>
      <c r="C143" s="32"/>
      <c r="D143" s="20">
        <f>SUM(AC143:AI143)</f>
        <v>11</v>
      </c>
      <c r="E143" s="57" t="s">
        <v>473</v>
      </c>
      <c r="F143" s="58" t="s">
        <v>43</v>
      </c>
      <c r="G143" s="58" t="s">
        <v>873</v>
      </c>
      <c r="H143" s="58" t="s">
        <v>61</v>
      </c>
      <c r="I143" s="58" t="s">
        <v>57</v>
      </c>
      <c r="J143" s="58" t="s">
        <v>79</v>
      </c>
      <c r="K143" s="58" t="s">
        <v>68</v>
      </c>
      <c r="L143" s="58" t="s">
        <v>33</v>
      </c>
      <c r="M143" s="58" t="s">
        <v>33</v>
      </c>
      <c r="N143" s="58" t="s">
        <v>33</v>
      </c>
      <c r="O143" s="58" t="s">
        <v>33</v>
      </c>
      <c r="P143" s="56" t="s">
        <v>33</v>
      </c>
      <c r="Q143" s="58" t="s">
        <v>33</v>
      </c>
      <c r="R143" s="58" t="s">
        <v>33</v>
      </c>
      <c r="S143" s="58" t="s">
        <v>33</v>
      </c>
      <c r="T143" s="58" t="s">
        <v>33</v>
      </c>
      <c r="U143" s="58" t="s">
        <v>33</v>
      </c>
      <c r="V143" s="58" t="s">
        <v>33</v>
      </c>
      <c r="W143" s="58" t="s">
        <v>33</v>
      </c>
      <c r="X143" s="61">
        <v>0</v>
      </c>
      <c r="Y143" s="64"/>
      <c r="Z143" s="21">
        <f>ROUND((A143/$B$1+0.49),0)</f>
        <v>13</v>
      </c>
      <c r="AA143" s="21">
        <f>ROUND((B143/$B$1+0.49),0)</f>
        <v>7</v>
      </c>
      <c r="AB143" s="21">
        <f>Z143-AA143</f>
        <v>6</v>
      </c>
      <c r="AC143" s="21" t="str">
        <f>IF(Z143=AA143,Z143,"")</f>
        <v/>
      </c>
      <c r="AD143" s="21" t="str">
        <f>IF(Z143-AA143=1,AA143,"")</f>
        <v/>
      </c>
      <c r="AE143" s="21" t="str">
        <f>IF(Z143-AA143=2,AA143,"")</f>
        <v/>
      </c>
      <c r="AF143" s="21">
        <f>IF(Z143-AA143&gt;2,Z143-2,"")</f>
        <v>11</v>
      </c>
      <c r="AG143" s="21" t="str">
        <f>IF(AA143-Z143=1,Z143,"")</f>
        <v/>
      </c>
      <c r="AH143" s="21" t="str">
        <f>IF(AA143-Z143=2,AA143-1,"")</f>
        <v/>
      </c>
      <c r="AI143" s="65" t="str">
        <f>IF(AA143-Z143&gt;2,Z143+2,"")</f>
        <v/>
      </c>
    </row>
    <row r="144" spans="1:35" ht="16.5" customHeight="1" x14ac:dyDescent="0.2">
      <c r="A144" s="63">
        <v>184</v>
      </c>
      <c r="B144" s="32">
        <v>105</v>
      </c>
      <c r="C144" s="32"/>
      <c r="D144" s="20">
        <f>SUM(AC144:AI144)</f>
        <v>11</v>
      </c>
      <c r="E144" s="57" t="s">
        <v>749</v>
      </c>
      <c r="F144" s="58" t="s">
        <v>43</v>
      </c>
      <c r="G144" s="58" t="s">
        <v>873</v>
      </c>
      <c r="H144" s="58" t="s">
        <v>64</v>
      </c>
      <c r="I144" s="58" t="s">
        <v>57</v>
      </c>
      <c r="J144" s="58" t="s">
        <v>79</v>
      </c>
      <c r="K144" s="58" t="s">
        <v>68</v>
      </c>
      <c r="L144" s="58" t="s">
        <v>33</v>
      </c>
      <c r="M144" s="58" t="s">
        <v>33</v>
      </c>
      <c r="N144" s="58" t="s">
        <v>33</v>
      </c>
      <c r="O144" s="58" t="s">
        <v>12</v>
      </c>
      <c r="P144" s="56" t="s">
        <v>33</v>
      </c>
      <c r="Q144" s="58" t="s">
        <v>33</v>
      </c>
      <c r="R144" s="58" t="s">
        <v>33</v>
      </c>
      <c r="S144" s="58" t="s">
        <v>33</v>
      </c>
      <c r="T144" s="58" t="s">
        <v>33</v>
      </c>
      <c r="U144" s="58" t="s">
        <v>33</v>
      </c>
      <c r="V144" s="58" t="s">
        <v>33</v>
      </c>
      <c r="W144" s="58" t="s">
        <v>33</v>
      </c>
      <c r="X144" s="61">
        <v>0</v>
      </c>
      <c r="Y144" s="64"/>
      <c r="Z144" s="21">
        <f>ROUND((A144/$B$1+0.49),0)</f>
        <v>13</v>
      </c>
      <c r="AA144" s="21">
        <f>ROUND((B144/$B$1+0.49),0)</f>
        <v>7</v>
      </c>
      <c r="AB144" s="21">
        <f>Z144-AA144</f>
        <v>6</v>
      </c>
      <c r="AC144" s="21" t="str">
        <f>IF(Z144=AA144,Z144,"")</f>
        <v/>
      </c>
      <c r="AD144" s="21" t="str">
        <f>IF(Z144-AA144=1,AA144,"")</f>
        <v/>
      </c>
      <c r="AE144" s="21" t="str">
        <f>IF(Z144-AA144=2,AA144,"")</f>
        <v/>
      </c>
      <c r="AF144" s="21">
        <f>IF(Z144-AA144&gt;2,Z144-2,"")</f>
        <v>11</v>
      </c>
      <c r="AG144" s="21" t="str">
        <f>IF(AA144-Z144=1,Z144,"")</f>
        <v/>
      </c>
      <c r="AH144" s="21" t="str">
        <f>IF(AA144-Z144=2,AA144-1,"")</f>
        <v/>
      </c>
      <c r="AI144" s="65" t="str">
        <f>IF(AA144-Z144&gt;2,Z144+2,"")</f>
        <v/>
      </c>
    </row>
    <row r="145" spans="1:35" ht="16.5" customHeight="1" x14ac:dyDescent="0.2">
      <c r="A145" s="63">
        <v>129</v>
      </c>
      <c r="B145" s="32">
        <v>180</v>
      </c>
      <c r="C145" s="32"/>
      <c r="D145" s="20">
        <f>SUM(AC145:AI145)</f>
        <v>11</v>
      </c>
      <c r="E145" s="54" t="s">
        <v>263</v>
      </c>
      <c r="F145" s="55" t="s">
        <v>1177</v>
      </c>
      <c r="G145" s="55" t="s">
        <v>873</v>
      </c>
      <c r="H145" s="55" t="s">
        <v>118</v>
      </c>
      <c r="I145" s="55" t="s">
        <v>29</v>
      </c>
      <c r="J145" s="55" t="s">
        <v>87</v>
      </c>
      <c r="K145" s="55" t="s">
        <v>33</v>
      </c>
      <c r="L145" s="55" t="s">
        <v>32</v>
      </c>
      <c r="M145" s="55" t="s">
        <v>14</v>
      </c>
      <c r="N145" s="55" t="s">
        <v>33</v>
      </c>
      <c r="O145" s="55" t="s">
        <v>33</v>
      </c>
      <c r="P145" s="56" t="s">
        <v>33</v>
      </c>
      <c r="Q145" s="55" t="s">
        <v>33</v>
      </c>
      <c r="R145" s="55" t="s">
        <v>33</v>
      </c>
      <c r="S145" s="55" t="s">
        <v>33</v>
      </c>
      <c r="T145" s="55" t="s">
        <v>33</v>
      </c>
      <c r="U145" s="55" t="s">
        <v>33</v>
      </c>
      <c r="V145" s="55" t="s">
        <v>33</v>
      </c>
      <c r="W145" s="55" t="s">
        <v>33</v>
      </c>
      <c r="X145" s="61">
        <v>0</v>
      </c>
      <c r="Y145" s="64"/>
      <c r="Z145" s="21">
        <f>ROUND((A145/$B$1+0.49),0)</f>
        <v>9</v>
      </c>
      <c r="AA145" s="21">
        <f>ROUND((B145/$B$1+0.49),0)</f>
        <v>12</v>
      </c>
      <c r="AB145" s="21">
        <f>Z145-AA145</f>
        <v>-3</v>
      </c>
      <c r="AC145" s="21" t="str">
        <f>IF(Z145=AA145,Z145,"")</f>
        <v/>
      </c>
      <c r="AD145" s="21" t="str">
        <f>IF(Z145-AA145=1,AA145,"")</f>
        <v/>
      </c>
      <c r="AE145" s="21" t="str">
        <f>IF(Z145-AA145=2,AA145,"")</f>
        <v/>
      </c>
      <c r="AF145" s="21" t="str">
        <f>IF(Z145-AA145&gt;2,Z145-2,"")</f>
        <v/>
      </c>
      <c r="AG145" s="21" t="str">
        <f>IF(AA145-Z145=1,Z145,"")</f>
        <v/>
      </c>
      <c r="AH145" s="21" t="str">
        <f>IF(AA145-Z145=2,AA145-1,"")</f>
        <v/>
      </c>
      <c r="AI145" s="65">
        <f>IF(AA145-Z145&gt;2,Z145+2,"")</f>
        <v>11</v>
      </c>
    </row>
    <row r="146" spans="1:35" ht="16.5" customHeight="1" x14ac:dyDescent="0.2">
      <c r="A146" s="63">
        <v>133</v>
      </c>
      <c r="B146" s="32">
        <v>307</v>
      </c>
      <c r="C146" s="32"/>
      <c r="D146" s="20">
        <f>SUM(AC146:AI146)</f>
        <v>11</v>
      </c>
      <c r="E146" s="57" t="s">
        <v>627</v>
      </c>
      <c r="F146" s="58" t="s">
        <v>125</v>
      </c>
      <c r="G146" s="58" t="s">
        <v>873</v>
      </c>
      <c r="H146" s="58" t="s">
        <v>44</v>
      </c>
      <c r="I146" s="58" t="s">
        <v>33</v>
      </c>
      <c r="J146" s="58" t="s">
        <v>69</v>
      </c>
      <c r="K146" s="58" t="s">
        <v>68</v>
      </c>
      <c r="L146" s="58" t="s">
        <v>141</v>
      </c>
      <c r="M146" s="58" t="s">
        <v>33</v>
      </c>
      <c r="N146" s="58" t="s">
        <v>33</v>
      </c>
      <c r="O146" s="58" t="s">
        <v>33</v>
      </c>
      <c r="P146" s="56" t="s">
        <v>33</v>
      </c>
      <c r="Q146" s="58" t="s">
        <v>33</v>
      </c>
      <c r="R146" s="58" t="s">
        <v>33</v>
      </c>
      <c r="S146" s="58" t="s">
        <v>33</v>
      </c>
      <c r="T146" s="58" t="s">
        <v>33</v>
      </c>
      <c r="U146" s="58" t="s">
        <v>33</v>
      </c>
      <c r="V146" s="58" t="s">
        <v>33</v>
      </c>
      <c r="W146" s="58" t="s">
        <v>33</v>
      </c>
      <c r="X146" s="61">
        <v>0</v>
      </c>
      <c r="Y146" s="64"/>
      <c r="Z146" s="21">
        <f>ROUND((A146/$B$1+0.49),0)</f>
        <v>9</v>
      </c>
      <c r="AA146" s="21">
        <f>ROUND((B146/$B$1+0.49),0)</f>
        <v>21</v>
      </c>
      <c r="AB146" s="21">
        <f>Z146-AA146</f>
        <v>-12</v>
      </c>
      <c r="AC146" s="21" t="str">
        <f>IF(Z146=AA146,Z146,"")</f>
        <v/>
      </c>
      <c r="AD146" s="21" t="str">
        <f>IF(Z146-AA146=1,AA146,"")</f>
        <v/>
      </c>
      <c r="AE146" s="21" t="str">
        <f>IF(Z146-AA146=2,AA146,"")</f>
        <v/>
      </c>
      <c r="AF146" s="21" t="str">
        <f>IF(Z146-AA146&gt;2,Z146-2,"")</f>
        <v/>
      </c>
      <c r="AG146" s="21" t="str">
        <f>IF(AA146-Z146=1,Z146,"")</f>
        <v/>
      </c>
      <c r="AH146" s="21" t="str">
        <f>IF(AA146-Z146=2,AA146-1,"")</f>
        <v/>
      </c>
      <c r="AI146" s="65">
        <f>IF(AA146-Z146&gt;2,Z146+2,"")</f>
        <v>11</v>
      </c>
    </row>
    <row r="147" spans="1:35" ht="16.5" customHeight="1" x14ac:dyDescent="0.2">
      <c r="A147" s="63">
        <v>124</v>
      </c>
      <c r="B147" s="32">
        <v>355</v>
      </c>
      <c r="C147" s="32"/>
      <c r="D147" s="20">
        <f>SUM(AC147:AI147)</f>
        <v>11</v>
      </c>
      <c r="E147" s="54" t="s">
        <v>282</v>
      </c>
      <c r="F147" s="55" t="s">
        <v>27</v>
      </c>
      <c r="G147" s="55" t="s">
        <v>872</v>
      </c>
      <c r="H147" s="55" t="s">
        <v>95</v>
      </c>
      <c r="I147" s="55" t="s">
        <v>29</v>
      </c>
      <c r="J147" s="55" t="s">
        <v>87</v>
      </c>
      <c r="K147" s="55" t="s">
        <v>33</v>
      </c>
      <c r="L147" s="55" t="s">
        <v>33</v>
      </c>
      <c r="M147" s="55" t="s">
        <v>33</v>
      </c>
      <c r="N147" s="55" t="s">
        <v>33</v>
      </c>
      <c r="O147" s="55" t="s">
        <v>33</v>
      </c>
      <c r="P147" s="56" t="s">
        <v>33</v>
      </c>
      <c r="Q147" s="55" t="s">
        <v>33</v>
      </c>
      <c r="R147" s="55" t="s">
        <v>33</v>
      </c>
      <c r="S147" s="55" t="s">
        <v>33</v>
      </c>
      <c r="T147" s="55" t="s">
        <v>33</v>
      </c>
      <c r="U147" s="55" t="s">
        <v>33</v>
      </c>
      <c r="V147" s="55" t="s">
        <v>33</v>
      </c>
      <c r="W147" s="55" t="s">
        <v>33</v>
      </c>
      <c r="X147" s="61">
        <v>0</v>
      </c>
      <c r="Y147" s="64"/>
      <c r="Z147" s="21">
        <f>ROUND((A147/$B$1+0.49),0)</f>
        <v>9</v>
      </c>
      <c r="AA147" s="21">
        <f>ROUND((B147/$B$1+0.49),0)</f>
        <v>24</v>
      </c>
      <c r="AB147" s="21">
        <f>Z147-AA147</f>
        <v>-15</v>
      </c>
      <c r="AC147" s="21" t="str">
        <f>IF(Z147=AA147,Z147,"")</f>
        <v/>
      </c>
      <c r="AD147" s="21" t="str">
        <f>IF(Z147-AA147=1,AA147,"")</f>
        <v/>
      </c>
      <c r="AE147" s="21" t="str">
        <f>IF(Z147-AA147=2,AA147,"")</f>
        <v/>
      </c>
      <c r="AF147" s="21" t="str">
        <f>IF(Z147-AA147&gt;2,Z147-2,"")</f>
        <v/>
      </c>
      <c r="AG147" s="21" t="str">
        <f>IF(AA147-Z147=1,Z147,"")</f>
        <v/>
      </c>
      <c r="AH147" s="21" t="str">
        <f>IF(AA147-Z147=2,AA147-1,"")</f>
        <v/>
      </c>
      <c r="AI147" s="65">
        <f>IF(AA147-Z147&gt;2,Z147+2,"")</f>
        <v>11</v>
      </c>
    </row>
    <row r="148" spans="1:35" ht="16.5" customHeight="1" x14ac:dyDescent="0.2">
      <c r="A148" s="63">
        <v>126</v>
      </c>
      <c r="B148" s="32">
        <v>214</v>
      </c>
      <c r="C148" s="21"/>
      <c r="D148" s="20">
        <f>SUM(AC148:AI148)</f>
        <v>11</v>
      </c>
      <c r="E148" s="57" t="s">
        <v>210</v>
      </c>
      <c r="F148" s="58" t="s">
        <v>43</v>
      </c>
      <c r="G148" s="58" t="s">
        <v>872</v>
      </c>
      <c r="H148" s="58" t="s">
        <v>89</v>
      </c>
      <c r="I148" s="58" t="s">
        <v>57</v>
      </c>
      <c r="J148" s="58" t="s">
        <v>79</v>
      </c>
      <c r="K148" s="58" t="s">
        <v>140</v>
      </c>
      <c r="L148" s="58" t="s">
        <v>33</v>
      </c>
      <c r="M148" s="58" t="s">
        <v>33</v>
      </c>
      <c r="N148" s="58" t="s">
        <v>33</v>
      </c>
      <c r="O148" s="58" t="s">
        <v>33</v>
      </c>
      <c r="P148" s="56" t="s">
        <v>33</v>
      </c>
      <c r="Q148" s="58" t="s">
        <v>33</v>
      </c>
      <c r="R148" s="58" t="s">
        <v>33</v>
      </c>
      <c r="S148" s="58" t="s">
        <v>33</v>
      </c>
      <c r="T148" s="58" t="s">
        <v>17</v>
      </c>
      <c r="U148" s="58" t="s">
        <v>33</v>
      </c>
      <c r="V148" s="58" t="s">
        <v>33</v>
      </c>
      <c r="W148" s="58" t="s">
        <v>33</v>
      </c>
      <c r="X148" s="62">
        <v>0.25</v>
      </c>
      <c r="Y148" s="64"/>
      <c r="Z148" s="21">
        <f>ROUND((A148/$B$1+0.49),0)</f>
        <v>9</v>
      </c>
      <c r="AA148" s="21">
        <f>ROUND((B148/$B$1+0.49),0)</f>
        <v>15</v>
      </c>
      <c r="AB148" s="21">
        <f>Z148-AA148</f>
        <v>-6</v>
      </c>
      <c r="AC148" s="21" t="str">
        <f>IF(Z148=AA148,Z148,"")</f>
        <v/>
      </c>
      <c r="AD148" s="21" t="str">
        <f>IF(Z148-AA148=1,AA148,"")</f>
        <v/>
      </c>
      <c r="AE148" s="21" t="str">
        <f>IF(Z148-AA148=2,AA148,"")</f>
        <v/>
      </c>
      <c r="AF148" s="21" t="str">
        <f>IF(Z148-AA148&gt;2,Z148-2,"")</f>
        <v/>
      </c>
      <c r="AG148" s="21" t="str">
        <f>IF(AA148-Z148=1,Z148,"")</f>
        <v/>
      </c>
      <c r="AH148" s="21" t="str">
        <f>IF(AA148-Z148=2,AA148-1,"")</f>
        <v/>
      </c>
      <c r="AI148" s="65">
        <f>IF(AA148-Z148&gt;2,Z148+2,"")</f>
        <v>11</v>
      </c>
    </row>
    <row r="149" spans="1:35" ht="16.5" customHeight="1" x14ac:dyDescent="0.2">
      <c r="A149" s="63">
        <v>129</v>
      </c>
      <c r="B149" s="32">
        <v>242</v>
      </c>
      <c r="C149" s="21"/>
      <c r="D149" s="20">
        <f>SUM(AC149:AI149)</f>
        <v>11</v>
      </c>
      <c r="E149" s="54" t="s">
        <v>255</v>
      </c>
      <c r="F149" s="55" t="s">
        <v>53</v>
      </c>
      <c r="G149" s="55" t="s">
        <v>873</v>
      </c>
      <c r="H149" s="55" t="s">
        <v>73</v>
      </c>
      <c r="I149" s="55" t="s">
        <v>29</v>
      </c>
      <c r="J149" s="55" t="s">
        <v>33</v>
      </c>
      <c r="K149" s="55" t="s">
        <v>33</v>
      </c>
      <c r="L149" s="55" t="s">
        <v>49</v>
      </c>
      <c r="M149" s="55" t="s">
        <v>7</v>
      </c>
      <c r="N149" s="55" t="s">
        <v>33</v>
      </c>
      <c r="O149" s="55" t="s">
        <v>33</v>
      </c>
      <c r="P149" s="56" t="s">
        <v>33</v>
      </c>
      <c r="Q149" s="55" t="s">
        <v>33</v>
      </c>
      <c r="R149" s="55" t="s">
        <v>33</v>
      </c>
      <c r="S149" s="55" t="s">
        <v>33</v>
      </c>
      <c r="T149" s="55" t="s">
        <v>33</v>
      </c>
      <c r="U149" s="55" t="s">
        <v>33</v>
      </c>
      <c r="V149" s="55" t="s">
        <v>33</v>
      </c>
      <c r="W149" s="55" t="s">
        <v>19</v>
      </c>
      <c r="X149" s="62">
        <v>0.5</v>
      </c>
      <c r="Y149" s="64"/>
      <c r="Z149" s="21">
        <f>ROUND((A149/$B$1+0.49),0)</f>
        <v>9</v>
      </c>
      <c r="AA149" s="21">
        <f>ROUND((B149/$B$1+0.49),0)</f>
        <v>17</v>
      </c>
      <c r="AB149" s="21">
        <f>Z149-AA149</f>
        <v>-8</v>
      </c>
      <c r="AC149" s="21" t="str">
        <f>IF(Z149=AA149,Z149,"")</f>
        <v/>
      </c>
      <c r="AD149" s="21" t="str">
        <f>IF(Z149-AA149=1,AA149,"")</f>
        <v/>
      </c>
      <c r="AE149" s="21" t="str">
        <f>IF(Z149-AA149=2,AA149,"")</f>
        <v/>
      </c>
      <c r="AF149" s="21" t="str">
        <f>IF(Z149-AA149&gt;2,Z149-2,"")</f>
        <v/>
      </c>
      <c r="AG149" s="21" t="str">
        <f>IF(AA149-Z149=1,Z149,"")</f>
        <v/>
      </c>
      <c r="AH149" s="21" t="str">
        <f>IF(AA149-Z149=2,AA149-1,"")</f>
        <v/>
      </c>
      <c r="AI149" s="65">
        <f>IF(AA149-Z149&gt;2,Z149+2,"")</f>
        <v>11</v>
      </c>
    </row>
    <row r="150" spans="1:35" ht="16.5" customHeight="1" x14ac:dyDescent="0.2">
      <c r="A150" s="63">
        <v>194</v>
      </c>
      <c r="B150" s="32">
        <v>165</v>
      </c>
      <c r="C150" s="32"/>
      <c r="D150" s="20">
        <f>SUM(AC150:AI150)</f>
        <v>11</v>
      </c>
      <c r="E150" s="54" t="s">
        <v>894</v>
      </c>
      <c r="F150" s="55" t="s">
        <v>27</v>
      </c>
      <c r="G150" s="55" t="s">
        <v>872</v>
      </c>
      <c r="H150" s="55" t="s">
        <v>84</v>
      </c>
      <c r="I150" s="55" t="s">
        <v>29</v>
      </c>
      <c r="J150" s="55" t="s">
        <v>33</v>
      </c>
      <c r="K150" s="55" t="s">
        <v>39</v>
      </c>
      <c r="L150" s="55" t="s">
        <v>32</v>
      </c>
      <c r="M150" s="55" t="s">
        <v>14</v>
      </c>
      <c r="N150" s="55" t="s">
        <v>33</v>
      </c>
      <c r="O150" s="55" t="s">
        <v>33</v>
      </c>
      <c r="P150" s="56" t="s">
        <v>33</v>
      </c>
      <c r="Q150" s="55" t="s">
        <v>33</v>
      </c>
      <c r="R150" s="55" t="s">
        <v>33</v>
      </c>
      <c r="S150" s="55" t="s">
        <v>79</v>
      </c>
      <c r="T150" s="55" t="s">
        <v>33</v>
      </c>
      <c r="U150" s="55" t="s">
        <v>33</v>
      </c>
      <c r="V150" s="55" t="s">
        <v>33</v>
      </c>
      <c r="W150" s="55" t="s">
        <v>33</v>
      </c>
      <c r="X150" s="62">
        <v>1</v>
      </c>
      <c r="Y150" s="64"/>
      <c r="Z150" s="21">
        <f>ROUND((A150/$B$1+0.49),0)</f>
        <v>13</v>
      </c>
      <c r="AA150" s="21">
        <f>ROUND((B150/$B$1+0.49),0)</f>
        <v>11</v>
      </c>
      <c r="AB150" s="21">
        <f>Z150-AA150</f>
        <v>2</v>
      </c>
      <c r="AC150" s="21" t="str">
        <f>IF(Z150=AA150,Z150,"")</f>
        <v/>
      </c>
      <c r="AD150" s="21" t="str">
        <f>IF(Z150-AA150=1,AA150,"")</f>
        <v/>
      </c>
      <c r="AE150" s="21">
        <f>IF(Z150-AA150=2,AA150,"")</f>
        <v>11</v>
      </c>
      <c r="AF150" s="21" t="str">
        <f>IF(Z150-AA150&gt;2,Z150-2,"")</f>
        <v/>
      </c>
      <c r="AG150" s="21" t="str">
        <f>IF(AA150-Z150=1,Z150,"")</f>
        <v/>
      </c>
      <c r="AH150" s="21" t="str">
        <f>IF(AA150-Z150=2,AA150-1,"")</f>
        <v/>
      </c>
      <c r="AI150" s="65" t="str">
        <f>IF(AA150-Z150&gt;2,Z150+2,"")</f>
        <v/>
      </c>
    </row>
    <row r="151" spans="1:35" ht="16.5" customHeight="1" x14ac:dyDescent="0.2">
      <c r="A151" s="63">
        <v>133</v>
      </c>
      <c r="B151" s="32">
        <v>236</v>
      </c>
      <c r="C151" s="21"/>
      <c r="D151" s="20">
        <f>SUM(AC151:AI151)</f>
        <v>11</v>
      </c>
      <c r="E151" s="54" t="s">
        <v>1047</v>
      </c>
      <c r="F151" s="55" t="s">
        <v>27</v>
      </c>
      <c r="G151" s="55" t="s">
        <v>873</v>
      </c>
      <c r="H151" s="55" t="s">
        <v>44</v>
      </c>
      <c r="I151" s="55" t="s">
        <v>29</v>
      </c>
      <c r="J151" s="55" t="s">
        <v>87</v>
      </c>
      <c r="K151" s="55" t="s">
        <v>39</v>
      </c>
      <c r="L151" s="55" t="s">
        <v>33</v>
      </c>
      <c r="M151" s="55" t="s">
        <v>33</v>
      </c>
      <c r="N151" s="55" t="s">
        <v>33</v>
      </c>
      <c r="O151" s="55" t="s">
        <v>33</v>
      </c>
      <c r="P151" s="56" t="s">
        <v>33</v>
      </c>
      <c r="Q151" s="55" t="s">
        <v>33</v>
      </c>
      <c r="R151" s="55" t="s">
        <v>33</v>
      </c>
      <c r="S151" s="55" t="s">
        <v>79</v>
      </c>
      <c r="T151" s="55" t="s">
        <v>33</v>
      </c>
      <c r="U151" s="55" t="s">
        <v>33</v>
      </c>
      <c r="V151" s="55" t="s">
        <v>33</v>
      </c>
      <c r="W151" s="55" t="s">
        <v>33</v>
      </c>
      <c r="X151" s="62">
        <v>1</v>
      </c>
      <c r="Y151" s="64"/>
      <c r="Z151" s="21">
        <f>ROUND((A151/$B$1+0.49),0)</f>
        <v>9</v>
      </c>
      <c r="AA151" s="21">
        <f>ROUND((B151/$B$1+0.49),0)</f>
        <v>16</v>
      </c>
      <c r="AB151" s="21">
        <f>Z151-AA151</f>
        <v>-7</v>
      </c>
      <c r="AC151" s="21" t="str">
        <f>IF(Z151=AA151,Z151,"")</f>
        <v/>
      </c>
      <c r="AD151" s="21" t="str">
        <f>IF(Z151-AA151=1,AA151,"")</f>
        <v/>
      </c>
      <c r="AE151" s="21" t="str">
        <f>IF(Z151-AA151=2,AA151,"")</f>
        <v/>
      </c>
      <c r="AF151" s="21" t="str">
        <f>IF(Z151-AA151&gt;2,Z151-2,"")</f>
        <v/>
      </c>
      <c r="AG151" s="21" t="str">
        <f>IF(AA151-Z151=1,Z151,"")</f>
        <v/>
      </c>
      <c r="AH151" s="21" t="str">
        <f>IF(AA151-Z151=2,AA151-1,"")</f>
        <v/>
      </c>
      <c r="AI151" s="65">
        <f>IF(AA151-Z151&gt;2,Z151+2,"")</f>
        <v>11</v>
      </c>
    </row>
    <row r="152" spans="1:35" ht="16.5" customHeight="1" x14ac:dyDescent="0.2">
      <c r="A152" s="63">
        <v>128</v>
      </c>
      <c r="B152" s="32">
        <v>241</v>
      </c>
      <c r="C152" s="32"/>
      <c r="D152" s="20">
        <f>SUM(AC152:AI152)</f>
        <v>11</v>
      </c>
      <c r="E152" s="54" t="s">
        <v>448</v>
      </c>
      <c r="F152" s="55" t="s">
        <v>150</v>
      </c>
      <c r="G152" s="55" t="s">
        <v>873</v>
      </c>
      <c r="H152" s="55" t="s">
        <v>71</v>
      </c>
      <c r="I152" s="55" t="s">
        <v>29</v>
      </c>
      <c r="J152" s="55" t="s">
        <v>33</v>
      </c>
      <c r="K152" s="55" t="s">
        <v>33</v>
      </c>
      <c r="L152" s="55" t="s">
        <v>49</v>
      </c>
      <c r="M152" s="55" t="s">
        <v>33</v>
      </c>
      <c r="N152" s="55" t="s">
        <v>33</v>
      </c>
      <c r="O152" s="55" t="s">
        <v>33</v>
      </c>
      <c r="P152" s="56" t="s">
        <v>33</v>
      </c>
      <c r="Q152" s="55" t="s">
        <v>33</v>
      </c>
      <c r="R152" s="55" t="s">
        <v>41</v>
      </c>
      <c r="S152" s="55" t="s">
        <v>33</v>
      </c>
      <c r="T152" s="55" t="s">
        <v>33</v>
      </c>
      <c r="U152" s="55" t="s">
        <v>33</v>
      </c>
      <c r="V152" s="55" t="s">
        <v>33</v>
      </c>
      <c r="W152" s="55" t="s">
        <v>19</v>
      </c>
      <c r="X152" s="62">
        <v>1.5</v>
      </c>
      <c r="Y152" s="64"/>
      <c r="Z152" s="21">
        <f>ROUND((A152/$B$1+0.49),0)</f>
        <v>9</v>
      </c>
      <c r="AA152" s="21">
        <f>ROUND((B152/$B$1+0.49),0)</f>
        <v>17</v>
      </c>
      <c r="AB152" s="21">
        <f>Z152-AA152</f>
        <v>-8</v>
      </c>
      <c r="AC152" s="21" t="str">
        <f>IF(Z152=AA152,Z152,"")</f>
        <v/>
      </c>
      <c r="AD152" s="21" t="str">
        <f>IF(Z152-AA152=1,AA152,"")</f>
        <v/>
      </c>
      <c r="AE152" s="21" t="str">
        <f>IF(Z152-AA152=2,AA152,"")</f>
        <v/>
      </c>
      <c r="AF152" s="21" t="str">
        <f>IF(Z152-AA152&gt;2,Z152-2,"")</f>
        <v/>
      </c>
      <c r="AG152" s="21" t="str">
        <f>IF(AA152-Z152=1,Z152,"")</f>
        <v/>
      </c>
      <c r="AH152" s="21" t="str">
        <f>IF(AA152-Z152=2,AA152-1,"")</f>
        <v/>
      </c>
      <c r="AI152" s="65">
        <f>IF(AA152-Z152&gt;2,Z152+2,"")</f>
        <v>11</v>
      </c>
    </row>
    <row r="153" spans="1:35" ht="16.5" customHeight="1" x14ac:dyDescent="0.2">
      <c r="A153" s="63">
        <v>189</v>
      </c>
      <c r="B153" s="32">
        <v>106</v>
      </c>
      <c r="C153" s="32"/>
      <c r="D153" s="20">
        <f>SUM(AC153:AI153)</f>
        <v>11</v>
      </c>
      <c r="E153" s="57" t="s">
        <v>1167</v>
      </c>
      <c r="F153" s="58" t="s">
        <v>43</v>
      </c>
      <c r="G153" s="58" t="s">
        <v>873</v>
      </c>
      <c r="H153" s="58" t="s">
        <v>123</v>
      </c>
      <c r="I153" s="58" t="s">
        <v>57</v>
      </c>
      <c r="J153" s="58" t="s">
        <v>79</v>
      </c>
      <c r="K153" s="58" t="s">
        <v>68</v>
      </c>
      <c r="L153" s="58" t="s">
        <v>33</v>
      </c>
      <c r="M153" s="58" t="s">
        <v>33</v>
      </c>
      <c r="N153" s="58" t="s">
        <v>33</v>
      </c>
      <c r="O153" s="58" t="s">
        <v>33</v>
      </c>
      <c r="P153" s="56" t="s">
        <v>33</v>
      </c>
      <c r="Q153" s="58" t="s">
        <v>33</v>
      </c>
      <c r="R153" s="58" t="s">
        <v>33</v>
      </c>
      <c r="S153" s="58" t="s">
        <v>35</v>
      </c>
      <c r="T153" s="58" t="s">
        <v>33</v>
      </c>
      <c r="U153" s="58" t="s">
        <v>33</v>
      </c>
      <c r="V153" s="58" t="s">
        <v>33</v>
      </c>
      <c r="W153" s="58" t="s">
        <v>33</v>
      </c>
      <c r="X153" s="62">
        <v>2</v>
      </c>
      <c r="Y153" s="64"/>
      <c r="Z153" s="21">
        <f>ROUND((A153/$B$1+0.49),0)</f>
        <v>13</v>
      </c>
      <c r="AA153" s="21">
        <f>ROUND((B153/$B$1+0.49),0)</f>
        <v>8</v>
      </c>
      <c r="AB153" s="21">
        <f>Z153-AA153</f>
        <v>5</v>
      </c>
      <c r="AC153" s="21" t="str">
        <f>IF(Z153=AA153,Z153,"")</f>
        <v/>
      </c>
      <c r="AD153" s="21" t="str">
        <f>IF(Z153-AA153=1,AA153,"")</f>
        <v/>
      </c>
      <c r="AE153" s="21" t="str">
        <f>IF(Z153-AA153=2,AA153,"")</f>
        <v/>
      </c>
      <c r="AF153" s="21">
        <f>IF(Z153-AA153&gt;2,Z153-2,"")</f>
        <v>11</v>
      </c>
      <c r="AG153" s="21" t="str">
        <f>IF(AA153-Z153=1,Z153,"")</f>
        <v/>
      </c>
      <c r="AH153" s="21" t="str">
        <f>IF(AA153-Z153=2,AA153-1,"")</f>
        <v/>
      </c>
      <c r="AI153" s="65" t="str">
        <f>IF(AA153-Z153&gt;2,Z153+2,"")</f>
        <v/>
      </c>
    </row>
    <row r="154" spans="1:35" ht="16.5" customHeight="1" x14ac:dyDescent="0.2">
      <c r="A154" s="63">
        <v>121</v>
      </c>
      <c r="B154" s="32">
        <v>278</v>
      </c>
      <c r="C154" s="32"/>
      <c r="D154" s="20">
        <f>SUM(AC154:AI154)</f>
        <v>11</v>
      </c>
      <c r="E154" s="54" t="s">
        <v>935</v>
      </c>
      <c r="F154" s="55" t="s">
        <v>37</v>
      </c>
      <c r="G154" s="55" t="s">
        <v>873</v>
      </c>
      <c r="H154" s="55" t="s">
        <v>93</v>
      </c>
      <c r="I154" s="55" t="s">
        <v>57</v>
      </c>
      <c r="J154" s="55" t="s">
        <v>33</v>
      </c>
      <c r="K154" s="55" t="s">
        <v>31</v>
      </c>
      <c r="L154" s="55" t="s">
        <v>33</v>
      </c>
      <c r="M154" s="55" t="s">
        <v>33</v>
      </c>
      <c r="N154" s="55" t="s">
        <v>33</v>
      </c>
      <c r="O154" s="55" t="s">
        <v>33</v>
      </c>
      <c r="P154" s="56" t="s">
        <v>33</v>
      </c>
      <c r="Q154" s="55" t="s">
        <v>180</v>
      </c>
      <c r="R154" s="55" t="s">
        <v>33</v>
      </c>
      <c r="S154" s="55" t="s">
        <v>79</v>
      </c>
      <c r="T154" s="55" t="s">
        <v>33</v>
      </c>
      <c r="U154" s="55" t="s">
        <v>33</v>
      </c>
      <c r="V154" s="55" t="s">
        <v>33</v>
      </c>
      <c r="W154" s="55" t="s">
        <v>33</v>
      </c>
      <c r="X154" s="62">
        <v>2</v>
      </c>
      <c r="Y154" s="64"/>
      <c r="Z154" s="21">
        <f>ROUND((A154/$B$1+0.49),0)</f>
        <v>9</v>
      </c>
      <c r="AA154" s="21">
        <f>ROUND((B154/$B$1+0.49),0)</f>
        <v>19</v>
      </c>
      <c r="AB154" s="21">
        <f>Z154-AA154</f>
        <v>-10</v>
      </c>
      <c r="AC154" s="21" t="str">
        <f>IF(Z154=AA154,Z154,"")</f>
        <v/>
      </c>
      <c r="AD154" s="21" t="str">
        <f>IF(Z154-AA154=1,AA154,"")</f>
        <v/>
      </c>
      <c r="AE154" s="21" t="str">
        <f>IF(Z154-AA154=2,AA154,"")</f>
        <v/>
      </c>
      <c r="AF154" s="21" t="str">
        <f>IF(Z154-AA154&gt;2,Z154-2,"")</f>
        <v/>
      </c>
      <c r="AG154" s="21" t="str">
        <f>IF(AA154-Z154=1,Z154,"")</f>
        <v/>
      </c>
      <c r="AH154" s="21" t="str">
        <f>IF(AA154-Z154=2,AA154-1,"")</f>
        <v/>
      </c>
      <c r="AI154" s="65">
        <f>IF(AA154-Z154&gt;2,Z154+2,"")</f>
        <v>11</v>
      </c>
    </row>
    <row r="155" spans="1:35" ht="16.5" customHeight="1" x14ac:dyDescent="0.2">
      <c r="A155" s="63">
        <v>134</v>
      </c>
      <c r="B155" s="32">
        <v>312</v>
      </c>
      <c r="C155" s="21"/>
      <c r="D155" s="20">
        <f>SUM(AC155:AI155)</f>
        <v>11</v>
      </c>
      <c r="E155" s="54" t="s">
        <v>640</v>
      </c>
      <c r="F155" s="55" t="s">
        <v>135</v>
      </c>
      <c r="G155" s="55" t="s">
        <v>873</v>
      </c>
      <c r="H155" s="55" t="s">
        <v>123</v>
      </c>
      <c r="I155" s="55" t="s">
        <v>57</v>
      </c>
      <c r="J155" s="55" t="s">
        <v>58</v>
      </c>
      <c r="K155" s="55" t="s">
        <v>33</v>
      </c>
      <c r="L155" s="55" t="s">
        <v>33</v>
      </c>
      <c r="M155" s="55" t="s">
        <v>33</v>
      </c>
      <c r="N155" s="55" t="s">
        <v>33</v>
      </c>
      <c r="O155" s="55" t="s">
        <v>33</v>
      </c>
      <c r="P155" s="56" t="s">
        <v>33</v>
      </c>
      <c r="Q155" s="55" t="s">
        <v>184</v>
      </c>
      <c r="R155" s="55" t="s">
        <v>33</v>
      </c>
      <c r="S155" s="55" t="s">
        <v>33</v>
      </c>
      <c r="T155" s="55" t="s">
        <v>33</v>
      </c>
      <c r="U155" s="55" t="s">
        <v>33</v>
      </c>
      <c r="V155" s="55" t="s">
        <v>33</v>
      </c>
      <c r="W155" s="55" t="s">
        <v>33</v>
      </c>
      <c r="X155" s="62">
        <v>3</v>
      </c>
      <c r="Y155" s="64"/>
      <c r="Z155" s="21">
        <f>ROUND((A155/$B$1+0.49),0)</f>
        <v>9</v>
      </c>
      <c r="AA155" s="21">
        <f>ROUND((B155/$B$1+0.49),0)</f>
        <v>21</v>
      </c>
      <c r="AB155" s="21">
        <f>Z155-AA155</f>
        <v>-12</v>
      </c>
      <c r="AC155" s="21" t="str">
        <f>IF(Z155=AA155,Z155,"")</f>
        <v/>
      </c>
      <c r="AD155" s="21" t="str">
        <f>IF(Z155-AA155=1,AA155,"")</f>
        <v/>
      </c>
      <c r="AE155" s="21" t="str">
        <f>IF(Z155-AA155=2,AA155,"")</f>
        <v/>
      </c>
      <c r="AF155" s="21" t="str">
        <f>IF(Z155-AA155&gt;2,Z155-2,"")</f>
        <v/>
      </c>
      <c r="AG155" s="21" t="str">
        <f>IF(AA155-Z155=1,Z155,"")</f>
        <v/>
      </c>
      <c r="AH155" s="21" t="str">
        <f>IF(AA155-Z155=2,AA155-1,"")</f>
        <v/>
      </c>
      <c r="AI155" s="65">
        <f>IF(AA155-Z155&gt;2,Z155+2,"")</f>
        <v>11</v>
      </c>
    </row>
    <row r="156" spans="1:35" ht="16.5" customHeight="1" x14ac:dyDescent="0.2">
      <c r="A156" s="63">
        <v>192</v>
      </c>
      <c r="B156" s="32">
        <v>28</v>
      </c>
      <c r="C156" s="21"/>
      <c r="D156" s="20">
        <f>SUM(AC156:AI156)</f>
        <v>11</v>
      </c>
      <c r="E156" s="54" t="s">
        <v>233</v>
      </c>
      <c r="F156" s="55" t="s">
        <v>53</v>
      </c>
      <c r="G156" s="55" t="s">
        <v>872</v>
      </c>
      <c r="H156" s="55" t="s">
        <v>38</v>
      </c>
      <c r="I156" s="55" t="s">
        <v>29</v>
      </c>
      <c r="J156" s="55" t="s">
        <v>58</v>
      </c>
      <c r="K156" s="55" t="s">
        <v>33</v>
      </c>
      <c r="L156" s="55" t="s">
        <v>32</v>
      </c>
      <c r="M156" s="55" t="s">
        <v>7</v>
      </c>
      <c r="N156" s="55" t="s">
        <v>33</v>
      </c>
      <c r="O156" s="55" t="s">
        <v>33</v>
      </c>
      <c r="P156" s="56" t="s">
        <v>33</v>
      </c>
      <c r="Q156" s="55" t="s">
        <v>33</v>
      </c>
      <c r="R156" s="55" t="s">
        <v>34</v>
      </c>
      <c r="S156" s="55" t="s">
        <v>33</v>
      </c>
      <c r="T156" s="55" t="s">
        <v>17</v>
      </c>
      <c r="U156" s="55" t="s">
        <v>33</v>
      </c>
      <c r="V156" s="55" t="s">
        <v>33</v>
      </c>
      <c r="W156" s="55" t="s">
        <v>33</v>
      </c>
      <c r="X156" s="62">
        <v>3.25</v>
      </c>
      <c r="Y156" s="64"/>
      <c r="Z156" s="21">
        <f>ROUND((A156/$B$1+0.49),0)</f>
        <v>13</v>
      </c>
      <c r="AA156" s="21">
        <f>ROUND((B156/$B$1+0.49),0)</f>
        <v>2</v>
      </c>
      <c r="AB156" s="21">
        <f>Z156-AA156</f>
        <v>11</v>
      </c>
      <c r="AC156" s="21" t="str">
        <f>IF(Z156=AA156,Z156,"")</f>
        <v/>
      </c>
      <c r="AD156" s="21" t="str">
        <f>IF(Z156-AA156=1,AA156,"")</f>
        <v/>
      </c>
      <c r="AE156" s="21" t="str">
        <f>IF(Z156-AA156=2,AA156,"")</f>
        <v/>
      </c>
      <c r="AF156" s="21">
        <f>IF(Z156-AA156&gt;2,Z156-2,"")</f>
        <v>11</v>
      </c>
      <c r="AG156" s="21" t="str">
        <f>IF(AA156-Z156=1,Z156,"")</f>
        <v/>
      </c>
      <c r="AH156" s="21" t="str">
        <f>IF(AA156-Z156=2,AA156-1,"")</f>
        <v/>
      </c>
      <c r="AI156" s="65" t="str">
        <f>IF(AA156-Z156&gt;2,Z156+2,"")</f>
        <v/>
      </c>
    </row>
    <row r="157" spans="1:35" ht="16.5" customHeight="1" x14ac:dyDescent="0.2">
      <c r="A157" s="63">
        <v>141</v>
      </c>
      <c r="B157" s="32">
        <v>181</v>
      </c>
      <c r="C157" s="32"/>
      <c r="D157" s="20">
        <f>SUM(AC157:AI157)</f>
        <v>12</v>
      </c>
      <c r="E157" s="54" t="s">
        <v>280</v>
      </c>
      <c r="F157" s="55" t="s">
        <v>135</v>
      </c>
      <c r="G157" s="55" t="s">
        <v>872</v>
      </c>
      <c r="H157" s="55" t="s">
        <v>54</v>
      </c>
      <c r="I157" s="55" t="s">
        <v>29</v>
      </c>
      <c r="J157" s="55" t="s">
        <v>87</v>
      </c>
      <c r="K157" s="55" t="s">
        <v>33</v>
      </c>
      <c r="L157" s="55" t="s">
        <v>32</v>
      </c>
      <c r="M157" s="55" t="s">
        <v>7</v>
      </c>
      <c r="N157" s="55" t="s">
        <v>33</v>
      </c>
      <c r="O157" s="55" t="s">
        <v>33</v>
      </c>
      <c r="P157" s="56" t="s">
        <v>33</v>
      </c>
      <c r="Q157" s="55" t="s">
        <v>33</v>
      </c>
      <c r="R157" s="55" t="s">
        <v>33</v>
      </c>
      <c r="S157" s="55" t="s">
        <v>33</v>
      </c>
      <c r="T157" s="55" t="s">
        <v>33</v>
      </c>
      <c r="U157" s="55" t="s">
        <v>33</v>
      </c>
      <c r="V157" s="55" t="s">
        <v>33</v>
      </c>
      <c r="W157" s="55" t="s">
        <v>33</v>
      </c>
      <c r="X157" s="61">
        <v>0</v>
      </c>
      <c r="Y157" s="64"/>
      <c r="Z157" s="21">
        <f>ROUND((A157/$B$1+0.49),0)</f>
        <v>10</v>
      </c>
      <c r="AA157" s="21">
        <f>ROUND((B157/$B$1+0.49),0)</f>
        <v>13</v>
      </c>
      <c r="AB157" s="21">
        <f>Z157-AA157</f>
        <v>-3</v>
      </c>
      <c r="AC157" s="21" t="str">
        <f>IF(Z157=AA157,Z157,"")</f>
        <v/>
      </c>
      <c r="AD157" s="21" t="str">
        <f>IF(Z157-AA157=1,AA157,"")</f>
        <v/>
      </c>
      <c r="AE157" s="21" t="str">
        <f>IF(Z157-AA157=2,AA157,"")</f>
        <v/>
      </c>
      <c r="AF157" s="21" t="str">
        <f>IF(Z157-AA157&gt;2,Z157-2,"")</f>
        <v/>
      </c>
      <c r="AG157" s="21" t="str">
        <f>IF(AA157-Z157=1,Z157,"")</f>
        <v/>
      </c>
      <c r="AH157" s="21" t="str">
        <f>IF(AA157-Z157=2,AA157-1,"")</f>
        <v/>
      </c>
      <c r="AI157" s="65">
        <f>IF(AA157-Z157&gt;2,Z157+2,"")</f>
        <v>12</v>
      </c>
    </row>
    <row r="158" spans="1:35" ht="16.5" customHeight="1" x14ac:dyDescent="0.2">
      <c r="A158" s="63">
        <v>157</v>
      </c>
      <c r="B158" s="32">
        <v>183</v>
      </c>
      <c r="C158" s="32"/>
      <c r="D158" s="20">
        <f>SUM(AC158:AI158)</f>
        <v>12</v>
      </c>
      <c r="E158" s="54" t="s">
        <v>289</v>
      </c>
      <c r="F158" s="55" t="s">
        <v>37</v>
      </c>
      <c r="G158" s="55" t="s">
        <v>872</v>
      </c>
      <c r="H158" s="55" t="s">
        <v>95</v>
      </c>
      <c r="I158" s="55" t="s">
        <v>29</v>
      </c>
      <c r="J158" s="55" t="s">
        <v>87</v>
      </c>
      <c r="K158" s="55" t="s">
        <v>33</v>
      </c>
      <c r="L158" s="55" t="s">
        <v>32</v>
      </c>
      <c r="M158" s="55" t="s">
        <v>7</v>
      </c>
      <c r="N158" s="55" t="s">
        <v>33</v>
      </c>
      <c r="O158" s="55" t="s">
        <v>33</v>
      </c>
      <c r="P158" s="56" t="s">
        <v>33</v>
      </c>
      <c r="Q158" s="55" t="s">
        <v>33</v>
      </c>
      <c r="R158" s="55" t="s">
        <v>33</v>
      </c>
      <c r="S158" s="55" t="s">
        <v>33</v>
      </c>
      <c r="T158" s="55" t="s">
        <v>33</v>
      </c>
      <c r="U158" s="55" t="s">
        <v>33</v>
      </c>
      <c r="V158" s="55" t="s">
        <v>33</v>
      </c>
      <c r="W158" s="55" t="s">
        <v>33</v>
      </c>
      <c r="X158" s="61">
        <v>0</v>
      </c>
      <c r="Y158" s="64"/>
      <c r="Z158" s="21">
        <f>ROUND((A158/$B$1+0.49),0)</f>
        <v>11</v>
      </c>
      <c r="AA158" s="21">
        <f>ROUND((B158/$B$1+0.49),0)</f>
        <v>13</v>
      </c>
      <c r="AB158" s="21">
        <f>Z158-AA158</f>
        <v>-2</v>
      </c>
      <c r="AC158" s="21" t="str">
        <f>IF(Z158=AA158,Z158,"")</f>
        <v/>
      </c>
      <c r="AD158" s="21" t="str">
        <f>IF(Z158-AA158=1,AA158,"")</f>
        <v/>
      </c>
      <c r="AE158" s="21" t="str">
        <f>IF(Z158-AA158=2,AA158,"")</f>
        <v/>
      </c>
      <c r="AF158" s="21" t="str">
        <f>IF(Z158-AA158&gt;2,Z158-2,"")</f>
        <v/>
      </c>
      <c r="AG158" s="21" t="str">
        <f>IF(AA158-Z158=1,Z158,"")</f>
        <v/>
      </c>
      <c r="AH158" s="21">
        <f>IF(AA158-Z158=2,AA158-1,"")</f>
        <v>12</v>
      </c>
      <c r="AI158" s="65" t="str">
        <f>IF(AA158-Z158&gt;2,Z158+2,"")</f>
        <v/>
      </c>
    </row>
    <row r="159" spans="1:35" ht="16.5" customHeight="1" x14ac:dyDescent="0.2">
      <c r="A159" s="63">
        <v>179</v>
      </c>
      <c r="B159" s="32">
        <v>187</v>
      </c>
      <c r="C159" s="32"/>
      <c r="D159" s="20">
        <f>SUM(AC159:AI159)</f>
        <v>12</v>
      </c>
      <c r="E159" s="54" t="s">
        <v>453</v>
      </c>
      <c r="F159" s="55" t="s">
        <v>688</v>
      </c>
      <c r="G159" s="55" t="s">
        <v>873</v>
      </c>
      <c r="H159" s="55" t="s">
        <v>73</v>
      </c>
      <c r="I159" s="55" t="s">
        <v>57</v>
      </c>
      <c r="J159" s="55" t="s">
        <v>87</v>
      </c>
      <c r="K159" s="55" t="s">
        <v>33</v>
      </c>
      <c r="L159" s="55" t="s">
        <v>32</v>
      </c>
      <c r="M159" s="55" t="s">
        <v>7</v>
      </c>
      <c r="N159" s="55" t="s">
        <v>33</v>
      </c>
      <c r="O159" s="55" t="s">
        <v>33</v>
      </c>
      <c r="P159" s="56" t="s">
        <v>33</v>
      </c>
      <c r="Q159" s="55" t="s">
        <v>33</v>
      </c>
      <c r="R159" s="55" t="s">
        <v>33</v>
      </c>
      <c r="S159" s="55" t="s">
        <v>33</v>
      </c>
      <c r="T159" s="55" t="s">
        <v>33</v>
      </c>
      <c r="U159" s="55" t="s">
        <v>33</v>
      </c>
      <c r="V159" s="55" t="s">
        <v>33</v>
      </c>
      <c r="W159" s="55" t="s">
        <v>33</v>
      </c>
      <c r="X159" s="61">
        <v>0</v>
      </c>
      <c r="Y159" s="64"/>
      <c r="Z159" s="21">
        <f>ROUND((A159/$B$1+0.49),0)</f>
        <v>12</v>
      </c>
      <c r="AA159" s="21">
        <f>ROUND((B159/$B$1+0.49),0)</f>
        <v>13</v>
      </c>
      <c r="AB159" s="21">
        <f>Z159-AA159</f>
        <v>-1</v>
      </c>
      <c r="AC159" s="21" t="str">
        <f>IF(Z159=AA159,Z159,"")</f>
        <v/>
      </c>
      <c r="AD159" s="21" t="str">
        <f>IF(Z159-AA159=1,AA159,"")</f>
        <v/>
      </c>
      <c r="AE159" s="21" t="str">
        <f>IF(Z159-AA159=2,AA159,"")</f>
        <v/>
      </c>
      <c r="AF159" s="21" t="str">
        <f>IF(Z159-AA159&gt;2,Z159-2,"")</f>
        <v/>
      </c>
      <c r="AG159" s="21">
        <f>IF(AA159-Z159=1,Z159,"")</f>
        <v>12</v>
      </c>
      <c r="AH159" s="21" t="str">
        <f>IF(AA159-Z159=2,AA159-1,"")</f>
        <v/>
      </c>
      <c r="AI159" s="65" t="str">
        <f>IF(AA159-Z159&gt;2,Z159+2,"")</f>
        <v/>
      </c>
    </row>
    <row r="160" spans="1:35" ht="16.5" customHeight="1" x14ac:dyDescent="0.2">
      <c r="A160" s="63">
        <v>137</v>
      </c>
      <c r="B160" s="32">
        <v>215</v>
      </c>
      <c r="C160" s="21"/>
      <c r="D160" s="20">
        <f>SUM(AC160:AI160)</f>
        <v>12</v>
      </c>
      <c r="E160" s="57" t="s">
        <v>519</v>
      </c>
      <c r="F160" s="58" t="s">
        <v>43</v>
      </c>
      <c r="G160" s="58" t="s">
        <v>873</v>
      </c>
      <c r="H160" s="58" t="s">
        <v>120</v>
      </c>
      <c r="I160" s="58" t="s">
        <v>57</v>
      </c>
      <c r="J160" s="58" t="s">
        <v>79</v>
      </c>
      <c r="K160" s="58" t="s">
        <v>140</v>
      </c>
      <c r="L160" s="58" t="s">
        <v>33</v>
      </c>
      <c r="M160" s="58" t="s">
        <v>33</v>
      </c>
      <c r="N160" s="58" t="s">
        <v>33</v>
      </c>
      <c r="O160" s="58" t="s">
        <v>33</v>
      </c>
      <c r="P160" s="56" t="s">
        <v>33</v>
      </c>
      <c r="Q160" s="58" t="s">
        <v>33</v>
      </c>
      <c r="R160" s="58" t="s">
        <v>33</v>
      </c>
      <c r="S160" s="58" t="s">
        <v>33</v>
      </c>
      <c r="T160" s="58" t="s">
        <v>33</v>
      </c>
      <c r="U160" s="58" t="s">
        <v>33</v>
      </c>
      <c r="V160" s="58" t="s">
        <v>33</v>
      </c>
      <c r="W160" s="58" t="s">
        <v>33</v>
      </c>
      <c r="X160" s="61">
        <v>0</v>
      </c>
      <c r="Y160" s="64"/>
      <c r="Z160" s="21">
        <f>ROUND((A160/$B$1+0.49),0)</f>
        <v>10</v>
      </c>
      <c r="AA160" s="21">
        <f>ROUND((B160/$B$1+0.49),0)</f>
        <v>15</v>
      </c>
      <c r="AB160" s="21">
        <f>Z160-AA160</f>
        <v>-5</v>
      </c>
      <c r="AC160" s="21" t="str">
        <f>IF(Z160=AA160,Z160,"")</f>
        <v/>
      </c>
      <c r="AD160" s="21" t="str">
        <f>IF(Z160-AA160=1,AA160,"")</f>
        <v/>
      </c>
      <c r="AE160" s="21" t="str">
        <f>IF(Z160-AA160=2,AA160,"")</f>
        <v/>
      </c>
      <c r="AF160" s="21" t="str">
        <f>IF(Z160-AA160&gt;2,Z160-2,"")</f>
        <v/>
      </c>
      <c r="AG160" s="21" t="str">
        <f>IF(AA160-Z160=1,Z160,"")</f>
        <v/>
      </c>
      <c r="AH160" s="21" t="str">
        <f>IF(AA160-Z160=2,AA160-1,"")</f>
        <v/>
      </c>
      <c r="AI160" s="65">
        <f>IF(AA160-Z160&gt;2,Z160+2,"")</f>
        <v>12</v>
      </c>
    </row>
    <row r="161" spans="1:35" ht="16.5" customHeight="1" x14ac:dyDescent="0.2">
      <c r="A161" s="63">
        <v>145</v>
      </c>
      <c r="B161" s="32">
        <v>282</v>
      </c>
      <c r="C161" s="32"/>
      <c r="D161" s="20">
        <f>SUM(AC161:AI161)</f>
        <v>12</v>
      </c>
      <c r="E161" s="57" t="s">
        <v>246</v>
      </c>
      <c r="F161" s="58" t="s">
        <v>125</v>
      </c>
      <c r="G161" s="58" t="s">
        <v>873</v>
      </c>
      <c r="H161" s="58" t="s">
        <v>175</v>
      </c>
      <c r="I161" s="58" t="s">
        <v>33</v>
      </c>
      <c r="J161" s="58" t="s">
        <v>79</v>
      </c>
      <c r="K161" s="58" t="s">
        <v>46</v>
      </c>
      <c r="L161" s="58" t="s">
        <v>141</v>
      </c>
      <c r="M161" s="58" t="s">
        <v>33</v>
      </c>
      <c r="N161" s="58" t="s">
        <v>33</v>
      </c>
      <c r="O161" s="58" t="s">
        <v>33</v>
      </c>
      <c r="P161" s="56" t="s">
        <v>33</v>
      </c>
      <c r="Q161" s="58" t="s">
        <v>33</v>
      </c>
      <c r="R161" s="58" t="s">
        <v>33</v>
      </c>
      <c r="S161" s="58" t="s">
        <v>33</v>
      </c>
      <c r="T161" s="58" t="s">
        <v>17</v>
      </c>
      <c r="U161" s="58" t="s">
        <v>33</v>
      </c>
      <c r="V161" s="58" t="s">
        <v>33</v>
      </c>
      <c r="W161" s="58" t="s">
        <v>33</v>
      </c>
      <c r="X161" s="62">
        <v>0.25</v>
      </c>
      <c r="Y161" s="64"/>
      <c r="Z161" s="21">
        <f>ROUND((A161/$B$1+0.49),0)</f>
        <v>10</v>
      </c>
      <c r="AA161" s="21">
        <f>ROUND((B161/$B$1+0.49),0)</f>
        <v>19</v>
      </c>
      <c r="AB161" s="21">
        <f>Z161-AA161</f>
        <v>-9</v>
      </c>
      <c r="AC161" s="21" t="str">
        <f>IF(Z161=AA161,Z161,"")</f>
        <v/>
      </c>
      <c r="AD161" s="21" t="str">
        <f>IF(Z161-AA161=1,AA161,"")</f>
        <v/>
      </c>
      <c r="AE161" s="21" t="str">
        <f>IF(Z161-AA161=2,AA161,"")</f>
        <v/>
      </c>
      <c r="AF161" s="21" t="str">
        <f>IF(Z161-AA161&gt;2,Z161-2,"")</f>
        <v/>
      </c>
      <c r="AG161" s="21" t="str">
        <f>IF(AA161-Z161=1,Z161,"")</f>
        <v/>
      </c>
      <c r="AH161" s="21" t="str">
        <f>IF(AA161-Z161=2,AA161-1,"")</f>
        <v/>
      </c>
      <c r="AI161" s="65">
        <f>IF(AA161-Z161&gt;2,Z161+2,"")</f>
        <v>12</v>
      </c>
    </row>
    <row r="162" spans="1:35" ht="16.5" customHeight="1" x14ac:dyDescent="0.2">
      <c r="A162" s="63">
        <v>164</v>
      </c>
      <c r="B162" s="32">
        <v>185</v>
      </c>
      <c r="C162" s="32"/>
      <c r="D162" s="20">
        <f>SUM(AC162:AI162)</f>
        <v>12</v>
      </c>
      <c r="E162" s="54" t="s">
        <v>558</v>
      </c>
      <c r="F162" s="55" t="s">
        <v>135</v>
      </c>
      <c r="G162" s="55" t="s">
        <v>873</v>
      </c>
      <c r="H162" s="55" t="s">
        <v>110</v>
      </c>
      <c r="I162" s="55" t="s">
        <v>57</v>
      </c>
      <c r="J162" s="55" t="s">
        <v>87</v>
      </c>
      <c r="K162" s="55" t="s">
        <v>33</v>
      </c>
      <c r="L162" s="55" t="s">
        <v>32</v>
      </c>
      <c r="M162" s="55" t="s">
        <v>33</v>
      </c>
      <c r="N162" s="55" t="s">
        <v>33</v>
      </c>
      <c r="O162" s="55" t="s">
        <v>33</v>
      </c>
      <c r="P162" s="56" t="s">
        <v>33</v>
      </c>
      <c r="Q162" s="55" t="s">
        <v>33</v>
      </c>
      <c r="R162" s="55" t="s">
        <v>41</v>
      </c>
      <c r="S162" s="55" t="s">
        <v>33</v>
      </c>
      <c r="T162" s="55" t="s">
        <v>33</v>
      </c>
      <c r="U162" s="55" t="s">
        <v>33</v>
      </c>
      <c r="V162" s="55" t="s">
        <v>33</v>
      </c>
      <c r="W162" s="55" t="s">
        <v>33</v>
      </c>
      <c r="X162" s="62">
        <v>1</v>
      </c>
      <c r="Y162" s="64"/>
      <c r="Z162" s="21">
        <f>ROUND((A162/$B$1+0.49),0)</f>
        <v>11</v>
      </c>
      <c r="AA162" s="21">
        <f>ROUND((B162/$B$1+0.49),0)</f>
        <v>13</v>
      </c>
      <c r="AB162" s="21">
        <f>Z162-AA162</f>
        <v>-2</v>
      </c>
      <c r="AC162" s="21" t="str">
        <f>IF(Z162=AA162,Z162,"")</f>
        <v/>
      </c>
      <c r="AD162" s="21" t="str">
        <f>IF(Z162-AA162=1,AA162,"")</f>
        <v/>
      </c>
      <c r="AE162" s="21" t="str">
        <f>IF(Z162-AA162=2,AA162,"")</f>
        <v/>
      </c>
      <c r="AF162" s="21" t="str">
        <f>IF(Z162-AA162&gt;2,Z162-2,"")</f>
        <v/>
      </c>
      <c r="AG162" s="21" t="str">
        <f>IF(AA162-Z162=1,Z162,"")</f>
        <v/>
      </c>
      <c r="AH162" s="21">
        <f>IF(AA162-Z162=2,AA162-1,"")</f>
        <v>12</v>
      </c>
      <c r="AI162" s="65" t="str">
        <f>IF(AA162-Z162&gt;2,Z162+2,"")</f>
        <v/>
      </c>
    </row>
    <row r="163" spans="1:35" ht="16.5" customHeight="1" x14ac:dyDescent="0.2">
      <c r="A163" s="63">
        <v>203</v>
      </c>
      <c r="B163" s="32">
        <v>107</v>
      </c>
      <c r="C163" s="32"/>
      <c r="D163" s="20">
        <f>SUM(AC163:AI163)</f>
        <v>12</v>
      </c>
      <c r="E163" s="57" t="s">
        <v>155</v>
      </c>
      <c r="F163" s="58" t="s">
        <v>43</v>
      </c>
      <c r="G163" s="58" t="s">
        <v>872</v>
      </c>
      <c r="H163" s="58" t="s">
        <v>28</v>
      </c>
      <c r="I163" s="58" t="s">
        <v>57</v>
      </c>
      <c r="J163" s="58" t="s">
        <v>79</v>
      </c>
      <c r="K163" s="58" t="s">
        <v>68</v>
      </c>
      <c r="L163" s="58" t="s">
        <v>33</v>
      </c>
      <c r="M163" s="58" t="s">
        <v>33</v>
      </c>
      <c r="N163" s="58" t="s">
        <v>33</v>
      </c>
      <c r="O163" s="58" t="s">
        <v>33</v>
      </c>
      <c r="P163" s="56" t="s">
        <v>33</v>
      </c>
      <c r="Q163" s="58" t="s">
        <v>33</v>
      </c>
      <c r="R163" s="58" t="s">
        <v>41</v>
      </c>
      <c r="S163" s="58" t="s">
        <v>33</v>
      </c>
      <c r="T163" s="58" t="s">
        <v>33</v>
      </c>
      <c r="U163" s="58" t="s">
        <v>18</v>
      </c>
      <c r="V163" s="58" t="s">
        <v>33</v>
      </c>
      <c r="W163" s="58" t="s">
        <v>33</v>
      </c>
      <c r="X163" s="62">
        <v>1.25</v>
      </c>
      <c r="Y163" s="64"/>
      <c r="Z163" s="21">
        <f>ROUND((A163/$B$1+0.49),0)</f>
        <v>14</v>
      </c>
      <c r="AA163" s="21">
        <f>ROUND((B163/$B$1+0.49),0)</f>
        <v>8</v>
      </c>
      <c r="AB163" s="21">
        <f>Z163-AA163</f>
        <v>6</v>
      </c>
      <c r="AC163" s="21" t="str">
        <f>IF(Z163=AA163,Z163,"")</f>
        <v/>
      </c>
      <c r="AD163" s="21" t="str">
        <f>IF(Z163-AA163=1,AA163,"")</f>
        <v/>
      </c>
      <c r="AE163" s="21" t="str">
        <f>IF(Z163-AA163=2,AA163,"")</f>
        <v/>
      </c>
      <c r="AF163" s="21">
        <f>IF(Z163-AA163&gt;2,Z163-2,"")</f>
        <v>12</v>
      </c>
      <c r="AG163" s="21" t="str">
        <f>IF(AA163-Z163=1,Z163,"")</f>
        <v/>
      </c>
      <c r="AH163" s="21" t="str">
        <f>IF(AA163-Z163=2,AA163-1,"")</f>
        <v/>
      </c>
      <c r="AI163" s="65" t="str">
        <f>IF(AA163-Z163&gt;2,Z163+2,"")</f>
        <v/>
      </c>
    </row>
    <row r="164" spans="1:35" ht="16.5" customHeight="1" x14ac:dyDescent="0.2">
      <c r="A164" s="63">
        <v>148</v>
      </c>
      <c r="B164" s="32">
        <v>283</v>
      </c>
      <c r="C164" s="32"/>
      <c r="D164" s="20">
        <f>SUM(AC164:AI164)</f>
        <v>12</v>
      </c>
      <c r="E164" s="57" t="s">
        <v>245</v>
      </c>
      <c r="F164" s="58" t="s">
        <v>125</v>
      </c>
      <c r="G164" s="58" t="s">
        <v>873</v>
      </c>
      <c r="H164" s="58" t="s">
        <v>61</v>
      </c>
      <c r="I164" s="58" t="s">
        <v>33</v>
      </c>
      <c r="J164" s="58" t="s">
        <v>79</v>
      </c>
      <c r="K164" s="58" t="s">
        <v>46</v>
      </c>
      <c r="L164" s="58" t="s">
        <v>141</v>
      </c>
      <c r="M164" s="58" t="s">
        <v>33</v>
      </c>
      <c r="N164" s="58" t="s">
        <v>33</v>
      </c>
      <c r="O164" s="58" t="s">
        <v>33</v>
      </c>
      <c r="P164" s="56" t="s">
        <v>33</v>
      </c>
      <c r="Q164" s="58" t="s">
        <v>33</v>
      </c>
      <c r="R164" s="58" t="s">
        <v>41</v>
      </c>
      <c r="S164" s="58" t="s">
        <v>33</v>
      </c>
      <c r="T164" s="58" t="s">
        <v>33</v>
      </c>
      <c r="U164" s="58" t="s">
        <v>18</v>
      </c>
      <c r="V164" s="58" t="s">
        <v>33</v>
      </c>
      <c r="W164" s="58" t="s">
        <v>33</v>
      </c>
      <c r="X164" s="62">
        <v>1.25</v>
      </c>
      <c r="Y164" s="64"/>
      <c r="Z164" s="21">
        <f>ROUND((A164/$B$1+0.49),0)</f>
        <v>10</v>
      </c>
      <c r="AA164" s="21">
        <f>ROUND((B164/$B$1+0.49),0)</f>
        <v>19</v>
      </c>
      <c r="AB164" s="21">
        <f>Z164-AA164</f>
        <v>-9</v>
      </c>
      <c r="AC164" s="21" t="str">
        <f>IF(Z164=AA164,Z164,"")</f>
        <v/>
      </c>
      <c r="AD164" s="21" t="str">
        <f>IF(Z164-AA164=1,AA164,"")</f>
        <v/>
      </c>
      <c r="AE164" s="21" t="str">
        <f>IF(Z164-AA164=2,AA164,"")</f>
        <v/>
      </c>
      <c r="AF164" s="21" t="str">
        <f>IF(Z164-AA164&gt;2,Z164-2,"")</f>
        <v/>
      </c>
      <c r="AG164" s="21" t="str">
        <f>IF(AA164-Z164=1,Z164,"")</f>
        <v/>
      </c>
      <c r="AH164" s="21" t="str">
        <f>IF(AA164-Z164=2,AA164-1,"")</f>
        <v/>
      </c>
      <c r="AI164" s="65">
        <f>IF(AA164-Z164&gt;2,Z164+2,"")</f>
        <v>12</v>
      </c>
    </row>
    <row r="165" spans="1:35" ht="16.5" customHeight="1" x14ac:dyDescent="0.2">
      <c r="A165" s="63">
        <v>202</v>
      </c>
      <c r="B165" s="32">
        <v>76</v>
      </c>
      <c r="C165" s="32"/>
      <c r="D165" s="20">
        <f>SUM(AC165:AI165)</f>
        <v>12</v>
      </c>
      <c r="E165" s="54" t="s">
        <v>768</v>
      </c>
      <c r="F165" s="55" t="s">
        <v>37</v>
      </c>
      <c r="G165" s="55" t="s">
        <v>872</v>
      </c>
      <c r="H165" s="55" t="s">
        <v>89</v>
      </c>
      <c r="I165" s="55" t="s">
        <v>29</v>
      </c>
      <c r="J165" s="55" t="s">
        <v>87</v>
      </c>
      <c r="K165" s="55" t="s">
        <v>39</v>
      </c>
      <c r="L165" s="55" t="s">
        <v>32</v>
      </c>
      <c r="M165" s="55" t="s">
        <v>7</v>
      </c>
      <c r="N165" s="55" t="s">
        <v>33</v>
      </c>
      <c r="O165" s="55" t="s">
        <v>33</v>
      </c>
      <c r="P165" s="56" t="s">
        <v>33</v>
      </c>
      <c r="Q165" s="55" t="s">
        <v>33</v>
      </c>
      <c r="R165" s="55" t="s">
        <v>41</v>
      </c>
      <c r="S165" s="55" t="s">
        <v>79</v>
      </c>
      <c r="T165" s="55" t="s">
        <v>33</v>
      </c>
      <c r="U165" s="55" t="s">
        <v>33</v>
      </c>
      <c r="V165" s="55" t="s">
        <v>33</v>
      </c>
      <c r="W165" s="55" t="s">
        <v>33</v>
      </c>
      <c r="X165" s="62">
        <v>2</v>
      </c>
      <c r="Y165" s="64"/>
      <c r="Z165" s="21">
        <f>ROUND((A165/$B$1+0.49),0)</f>
        <v>14</v>
      </c>
      <c r="AA165" s="21">
        <f>ROUND((B165/$B$1+0.49),0)</f>
        <v>6</v>
      </c>
      <c r="AB165" s="21">
        <f>Z165-AA165</f>
        <v>8</v>
      </c>
      <c r="AC165" s="21" t="str">
        <f>IF(Z165=AA165,Z165,"")</f>
        <v/>
      </c>
      <c r="AD165" s="21" t="str">
        <f>IF(Z165-AA165=1,AA165,"")</f>
        <v/>
      </c>
      <c r="AE165" s="21" t="str">
        <f>IF(Z165-AA165=2,AA165,"")</f>
        <v/>
      </c>
      <c r="AF165" s="21">
        <f>IF(Z165-AA165&gt;2,Z165-2,"")</f>
        <v>12</v>
      </c>
      <c r="AG165" s="21" t="str">
        <f>IF(AA165-Z165=1,Z165,"")</f>
        <v/>
      </c>
      <c r="AH165" s="21" t="str">
        <f>IF(AA165-Z165=2,AA165-1,"")</f>
        <v/>
      </c>
      <c r="AI165" s="65" t="str">
        <f>IF(AA165-Z165&gt;2,Z165+2,"")</f>
        <v/>
      </c>
    </row>
    <row r="166" spans="1:35" ht="16.5" customHeight="1" x14ac:dyDescent="0.2">
      <c r="A166" s="63">
        <v>147</v>
      </c>
      <c r="B166" s="32">
        <v>182</v>
      </c>
      <c r="C166" s="32"/>
      <c r="D166" s="20">
        <f>SUM(AC166:AI166)</f>
        <v>12</v>
      </c>
      <c r="E166" s="54" t="s">
        <v>1007</v>
      </c>
      <c r="F166" s="55" t="s">
        <v>150</v>
      </c>
      <c r="G166" s="55" t="s">
        <v>872</v>
      </c>
      <c r="H166" s="55" t="s">
        <v>105</v>
      </c>
      <c r="I166" s="55" t="s">
        <v>57</v>
      </c>
      <c r="J166" s="55" t="s">
        <v>87</v>
      </c>
      <c r="K166" s="55" t="s">
        <v>33</v>
      </c>
      <c r="L166" s="55" t="s">
        <v>32</v>
      </c>
      <c r="M166" s="55" t="s">
        <v>33</v>
      </c>
      <c r="N166" s="55" t="s">
        <v>33</v>
      </c>
      <c r="O166" s="55" t="s">
        <v>33</v>
      </c>
      <c r="P166" s="56" t="s">
        <v>33</v>
      </c>
      <c r="Q166" s="55" t="s">
        <v>33</v>
      </c>
      <c r="R166" s="55" t="s">
        <v>33</v>
      </c>
      <c r="S166" s="55" t="s">
        <v>35</v>
      </c>
      <c r="T166" s="55" t="s">
        <v>33</v>
      </c>
      <c r="U166" s="55" t="s">
        <v>33</v>
      </c>
      <c r="V166" s="55" t="s">
        <v>33</v>
      </c>
      <c r="W166" s="55" t="s">
        <v>33</v>
      </c>
      <c r="X166" s="62">
        <v>2</v>
      </c>
      <c r="Y166" s="64"/>
      <c r="Z166" s="21">
        <f>ROUND((A166/$B$1+0.49),0)</f>
        <v>10</v>
      </c>
      <c r="AA166" s="21">
        <f>ROUND((B166/$B$1+0.49),0)</f>
        <v>13</v>
      </c>
      <c r="AB166" s="21">
        <f>Z166-AA166</f>
        <v>-3</v>
      </c>
      <c r="AC166" s="21" t="str">
        <f>IF(Z166=AA166,Z166,"")</f>
        <v/>
      </c>
      <c r="AD166" s="21" t="str">
        <f>IF(Z166-AA166=1,AA166,"")</f>
        <v/>
      </c>
      <c r="AE166" s="21" t="str">
        <f>IF(Z166-AA166=2,AA166,"")</f>
        <v/>
      </c>
      <c r="AF166" s="21" t="str">
        <f>IF(Z166-AA166&gt;2,Z166-2,"")</f>
        <v/>
      </c>
      <c r="AG166" s="21" t="str">
        <f>IF(AA166-Z166=1,Z166,"")</f>
        <v/>
      </c>
      <c r="AH166" s="21" t="str">
        <f>IF(AA166-Z166=2,AA166-1,"")</f>
        <v/>
      </c>
      <c r="AI166" s="65">
        <f>IF(AA166-Z166&gt;2,Z166+2,"")</f>
        <v>12</v>
      </c>
    </row>
    <row r="167" spans="1:35" ht="16.5" customHeight="1" x14ac:dyDescent="0.2">
      <c r="A167" s="63">
        <v>149</v>
      </c>
      <c r="B167" s="32">
        <v>417</v>
      </c>
      <c r="C167" s="21"/>
      <c r="D167" s="20">
        <f>SUM(AC167:AI167)</f>
        <v>12</v>
      </c>
      <c r="E167" s="57" t="s">
        <v>330</v>
      </c>
      <c r="F167" s="58" t="s">
        <v>125</v>
      </c>
      <c r="G167" s="58" t="s">
        <v>872</v>
      </c>
      <c r="H167" s="58" t="s">
        <v>95</v>
      </c>
      <c r="I167" s="58" t="s">
        <v>33</v>
      </c>
      <c r="J167" s="58" t="s">
        <v>79</v>
      </c>
      <c r="K167" s="58" t="s">
        <v>68</v>
      </c>
      <c r="L167" s="58" t="s">
        <v>141</v>
      </c>
      <c r="M167" s="58" t="s">
        <v>33</v>
      </c>
      <c r="N167" s="58" t="s">
        <v>33</v>
      </c>
      <c r="O167" s="58" t="s">
        <v>33</v>
      </c>
      <c r="P167" s="56" t="s">
        <v>33</v>
      </c>
      <c r="Q167" s="58" t="s">
        <v>33</v>
      </c>
      <c r="R167" s="58" t="s">
        <v>34</v>
      </c>
      <c r="S167" s="58" t="s">
        <v>33</v>
      </c>
      <c r="T167" s="58" t="s">
        <v>33</v>
      </c>
      <c r="U167" s="58" t="s">
        <v>33</v>
      </c>
      <c r="V167" s="58" t="s">
        <v>33</v>
      </c>
      <c r="W167" s="58" t="s">
        <v>33</v>
      </c>
      <c r="X167" s="62">
        <v>3</v>
      </c>
      <c r="Y167" s="64"/>
      <c r="Z167" s="21">
        <f>ROUND((A167/$B$1+0.49),0)</f>
        <v>10</v>
      </c>
      <c r="AA167" s="21">
        <f>ROUND((B167/$B$1+0.49),0)</f>
        <v>28</v>
      </c>
      <c r="AB167" s="21">
        <f>Z167-AA167</f>
        <v>-18</v>
      </c>
      <c r="AC167" s="21" t="str">
        <f>IF(Z167=AA167,Z167,"")</f>
        <v/>
      </c>
      <c r="AD167" s="21" t="str">
        <f>IF(Z167-AA167=1,AA167,"")</f>
        <v/>
      </c>
      <c r="AE167" s="21" t="str">
        <f>IF(Z167-AA167=2,AA167,"")</f>
        <v/>
      </c>
      <c r="AF167" s="21" t="str">
        <f>IF(Z167-AA167&gt;2,Z167-2,"")</f>
        <v/>
      </c>
      <c r="AG167" s="21" t="str">
        <f>IF(AA167-Z167=1,Z167,"")</f>
        <v/>
      </c>
      <c r="AH167" s="21" t="str">
        <f>IF(AA167-Z167=2,AA167-1,"")</f>
        <v/>
      </c>
      <c r="AI167" s="65">
        <f>IF(AA167-Z167&gt;2,Z167+2,"")</f>
        <v>12</v>
      </c>
    </row>
    <row r="168" spans="1:35" ht="16.5" customHeight="1" x14ac:dyDescent="0.2">
      <c r="A168" s="63">
        <v>136</v>
      </c>
      <c r="B168" s="32">
        <v>374</v>
      </c>
      <c r="C168" s="32"/>
      <c r="D168" s="20">
        <f>SUM(AC168:AI168)</f>
        <v>12</v>
      </c>
      <c r="E168" s="57" t="s">
        <v>699</v>
      </c>
      <c r="F168" s="58" t="s">
        <v>43</v>
      </c>
      <c r="G168" s="58" t="s">
        <v>873</v>
      </c>
      <c r="H168" s="58" t="s">
        <v>64</v>
      </c>
      <c r="I168" s="58" t="s">
        <v>57</v>
      </c>
      <c r="J168" s="58" t="s">
        <v>33</v>
      </c>
      <c r="K168" s="58" t="s">
        <v>140</v>
      </c>
      <c r="L168" s="58" t="s">
        <v>33</v>
      </c>
      <c r="M168" s="58" t="s">
        <v>33</v>
      </c>
      <c r="N168" s="58" t="s">
        <v>33</v>
      </c>
      <c r="O168" s="58" t="s">
        <v>33</v>
      </c>
      <c r="P168" s="56" t="s">
        <v>33</v>
      </c>
      <c r="Q168" s="58" t="s">
        <v>33</v>
      </c>
      <c r="R168" s="58" t="s">
        <v>34</v>
      </c>
      <c r="S168" s="58" t="s">
        <v>33</v>
      </c>
      <c r="T168" s="58" t="s">
        <v>33</v>
      </c>
      <c r="U168" s="58" t="s">
        <v>18</v>
      </c>
      <c r="V168" s="58" t="s">
        <v>33</v>
      </c>
      <c r="W168" s="58" t="s">
        <v>33</v>
      </c>
      <c r="X168" s="62">
        <v>3.25</v>
      </c>
      <c r="Y168" s="64"/>
      <c r="Z168" s="21">
        <f>ROUND((A168/$B$1+0.49),0)</f>
        <v>10</v>
      </c>
      <c r="AA168" s="21">
        <f>ROUND((B168/$B$1+0.49),0)</f>
        <v>25</v>
      </c>
      <c r="AB168" s="21">
        <f>Z168-AA168</f>
        <v>-15</v>
      </c>
      <c r="AC168" s="21" t="str">
        <f>IF(Z168=AA168,Z168,"")</f>
        <v/>
      </c>
      <c r="AD168" s="21" t="str">
        <f>IF(Z168-AA168=1,AA168,"")</f>
        <v/>
      </c>
      <c r="AE168" s="21" t="str">
        <f>IF(Z168-AA168=2,AA168,"")</f>
        <v/>
      </c>
      <c r="AF168" s="21" t="str">
        <f>IF(Z168-AA168&gt;2,Z168-2,"")</f>
        <v/>
      </c>
      <c r="AG168" s="21" t="str">
        <f>IF(AA168-Z168=1,Z168,"")</f>
        <v/>
      </c>
      <c r="AH168" s="21" t="str">
        <f>IF(AA168-Z168=2,AA168-1,"")</f>
        <v/>
      </c>
      <c r="AI168" s="65">
        <f>IF(AA168-Z168&gt;2,Z168+2,"")</f>
        <v>12</v>
      </c>
    </row>
    <row r="169" spans="1:35" ht="16.5" customHeight="1" x14ac:dyDescent="0.2">
      <c r="A169" s="63">
        <v>205</v>
      </c>
      <c r="B169" s="32">
        <v>65</v>
      </c>
      <c r="C169" s="32"/>
      <c r="D169" s="20">
        <f>SUM(AC169:AI169)</f>
        <v>12</v>
      </c>
      <c r="E169" s="57" t="s">
        <v>440</v>
      </c>
      <c r="F169" s="58" t="s">
        <v>125</v>
      </c>
      <c r="G169" s="58" t="s">
        <v>872</v>
      </c>
      <c r="H169" s="58" t="s">
        <v>136</v>
      </c>
      <c r="I169" s="58" t="s">
        <v>33</v>
      </c>
      <c r="J169" s="58" t="s">
        <v>45</v>
      </c>
      <c r="K169" s="58" t="s">
        <v>46</v>
      </c>
      <c r="L169" s="58" t="s">
        <v>141</v>
      </c>
      <c r="M169" s="58" t="s">
        <v>33</v>
      </c>
      <c r="N169" s="58" t="s">
        <v>33</v>
      </c>
      <c r="O169" s="58" t="s">
        <v>33</v>
      </c>
      <c r="P169" s="56" t="s">
        <v>33</v>
      </c>
      <c r="Q169" s="58" t="s">
        <v>33</v>
      </c>
      <c r="R169" s="58" t="s">
        <v>34</v>
      </c>
      <c r="S169" s="58" t="s">
        <v>33</v>
      </c>
      <c r="T169" s="58" t="s">
        <v>33</v>
      </c>
      <c r="U169" s="58" t="s">
        <v>33</v>
      </c>
      <c r="V169" s="58" t="s">
        <v>33</v>
      </c>
      <c r="W169" s="58" t="s">
        <v>19</v>
      </c>
      <c r="X169" s="62">
        <v>3.5</v>
      </c>
      <c r="Y169" s="64"/>
      <c r="Z169" s="21">
        <f>ROUND((A169/$B$1+0.49),0)</f>
        <v>14</v>
      </c>
      <c r="AA169" s="21">
        <f>ROUND((B169/$B$1+0.49),0)</f>
        <v>5</v>
      </c>
      <c r="AB169" s="21">
        <f>Z169-AA169</f>
        <v>9</v>
      </c>
      <c r="AC169" s="21" t="str">
        <f>IF(Z169=AA169,Z169,"")</f>
        <v/>
      </c>
      <c r="AD169" s="21" t="str">
        <f>IF(Z169-AA169=1,AA169,"")</f>
        <v/>
      </c>
      <c r="AE169" s="21" t="str">
        <f>IF(Z169-AA169=2,AA169,"")</f>
        <v/>
      </c>
      <c r="AF169" s="21">
        <f>IF(Z169-AA169&gt;2,Z169-2,"")</f>
        <v>12</v>
      </c>
      <c r="AG169" s="21" t="str">
        <f>IF(AA169-Z169=1,Z169,"")</f>
        <v/>
      </c>
      <c r="AH169" s="21" t="str">
        <f>IF(AA169-Z169=2,AA169-1,"")</f>
        <v/>
      </c>
      <c r="AI169" s="65" t="str">
        <f>IF(AA169-Z169&gt;2,Z169+2,"")</f>
        <v/>
      </c>
    </row>
    <row r="170" spans="1:35" ht="16.5" customHeight="1" x14ac:dyDescent="0.2">
      <c r="A170" s="63">
        <v>162</v>
      </c>
      <c r="B170" s="32">
        <v>184</v>
      </c>
      <c r="C170" s="32"/>
      <c r="D170" s="20">
        <f>SUM(AC170:AI170)</f>
        <v>12</v>
      </c>
      <c r="E170" s="54" t="s">
        <v>704</v>
      </c>
      <c r="F170" s="55" t="s">
        <v>37</v>
      </c>
      <c r="G170" s="55" t="s">
        <v>873</v>
      </c>
      <c r="H170" s="55" t="s">
        <v>201</v>
      </c>
      <c r="I170" s="55" t="s">
        <v>29</v>
      </c>
      <c r="J170" s="55" t="s">
        <v>87</v>
      </c>
      <c r="K170" s="55" t="s">
        <v>33</v>
      </c>
      <c r="L170" s="55" t="s">
        <v>32</v>
      </c>
      <c r="M170" s="55" t="s">
        <v>33</v>
      </c>
      <c r="N170" s="55" t="s">
        <v>33</v>
      </c>
      <c r="O170" s="55" t="s">
        <v>33</v>
      </c>
      <c r="P170" s="56" t="s">
        <v>33</v>
      </c>
      <c r="Q170" s="55" t="s">
        <v>33</v>
      </c>
      <c r="R170" s="55" t="s">
        <v>34</v>
      </c>
      <c r="S170" s="55" t="s">
        <v>79</v>
      </c>
      <c r="T170" s="55" t="s">
        <v>33</v>
      </c>
      <c r="U170" s="55" t="s">
        <v>33</v>
      </c>
      <c r="V170" s="55" t="s">
        <v>33</v>
      </c>
      <c r="W170" s="55" t="s">
        <v>33</v>
      </c>
      <c r="X170" s="62">
        <v>4</v>
      </c>
      <c r="Y170" s="64"/>
      <c r="Z170" s="21">
        <f>ROUND((A170/$B$1+0.49),0)</f>
        <v>11</v>
      </c>
      <c r="AA170" s="21">
        <f>ROUND((B170/$B$1+0.49),0)</f>
        <v>13</v>
      </c>
      <c r="AB170" s="21">
        <f>Z170-AA170</f>
        <v>-2</v>
      </c>
      <c r="AC170" s="21" t="str">
        <f>IF(Z170=AA170,Z170,"")</f>
        <v/>
      </c>
      <c r="AD170" s="21" t="str">
        <f>IF(Z170-AA170=1,AA170,"")</f>
        <v/>
      </c>
      <c r="AE170" s="21" t="str">
        <f>IF(Z170-AA170=2,AA170,"")</f>
        <v/>
      </c>
      <c r="AF170" s="21" t="str">
        <f>IF(Z170-AA170&gt;2,Z170-2,"")</f>
        <v/>
      </c>
      <c r="AG170" s="21" t="str">
        <f>IF(AA170-Z170=1,Z170,"")</f>
        <v/>
      </c>
      <c r="AH170" s="21">
        <f>IF(AA170-Z170=2,AA170-1,"")</f>
        <v>12</v>
      </c>
      <c r="AI170" s="65" t="str">
        <f>IF(AA170-Z170&gt;2,Z170+2,"")</f>
        <v/>
      </c>
    </row>
    <row r="171" spans="1:35" ht="16.5" customHeight="1" x14ac:dyDescent="0.2">
      <c r="A171" s="63">
        <v>170</v>
      </c>
      <c r="B171" s="32">
        <v>186</v>
      </c>
      <c r="C171" s="21"/>
      <c r="D171" s="20">
        <f>SUM(AC171:AI171)</f>
        <v>12</v>
      </c>
      <c r="E171" s="54" t="s">
        <v>881</v>
      </c>
      <c r="F171" s="55" t="s">
        <v>53</v>
      </c>
      <c r="G171" s="55" t="s">
        <v>873</v>
      </c>
      <c r="H171" s="55" t="s">
        <v>118</v>
      </c>
      <c r="I171" s="55" t="s">
        <v>29</v>
      </c>
      <c r="J171" s="55" t="s">
        <v>87</v>
      </c>
      <c r="K171" s="55" t="s">
        <v>33</v>
      </c>
      <c r="L171" s="55" t="s">
        <v>32</v>
      </c>
      <c r="M171" s="55" t="s">
        <v>33</v>
      </c>
      <c r="N171" s="55" t="s">
        <v>33</v>
      </c>
      <c r="O171" s="55" t="s">
        <v>12</v>
      </c>
      <c r="P171" s="56" t="s">
        <v>33</v>
      </c>
      <c r="Q171" s="55" t="s">
        <v>33</v>
      </c>
      <c r="R171" s="55" t="s">
        <v>34</v>
      </c>
      <c r="S171" s="55" t="s">
        <v>79</v>
      </c>
      <c r="T171" s="55" t="s">
        <v>33</v>
      </c>
      <c r="U171" s="55" t="s">
        <v>33</v>
      </c>
      <c r="V171" s="55" t="s">
        <v>33</v>
      </c>
      <c r="W171" s="55" t="s">
        <v>33</v>
      </c>
      <c r="X171" s="62">
        <v>4</v>
      </c>
      <c r="Y171" s="64"/>
      <c r="Z171" s="21">
        <f>ROUND((A171/$B$1+0.49),0)</f>
        <v>12</v>
      </c>
      <c r="AA171" s="21">
        <f>ROUND((B171/$B$1+0.49),0)</f>
        <v>13</v>
      </c>
      <c r="AB171" s="21">
        <f>Z171-AA171</f>
        <v>-1</v>
      </c>
      <c r="AC171" s="21" t="str">
        <f>IF(Z171=AA171,Z171,"")</f>
        <v/>
      </c>
      <c r="AD171" s="21" t="str">
        <f>IF(Z171-AA171=1,AA171,"")</f>
        <v/>
      </c>
      <c r="AE171" s="21" t="str">
        <f>IF(Z171-AA171=2,AA171,"")</f>
        <v/>
      </c>
      <c r="AF171" s="21" t="str">
        <f>IF(Z171-AA171&gt;2,Z171-2,"")</f>
        <v/>
      </c>
      <c r="AG171" s="21">
        <f>IF(AA171-Z171=1,Z171,"")</f>
        <v>12</v>
      </c>
      <c r="AH171" s="21" t="str">
        <f>IF(AA171-Z171=2,AA171-1,"")</f>
        <v/>
      </c>
      <c r="AI171" s="65" t="str">
        <f>IF(AA171-Z171&gt;2,Z171+2,"")</f>
        <v/>
      </c>
    </row>
    <row r="172" spans="1:35" ht="16.5" customHeight="1" x14ac:dyDescent="0.2">
      <c r="A172" s="63">
        <v>150</v>
      </c>
      <c r="B172" s="32">
        <v>441</v>
      </c>
      <c r="C172" s="21"/>
      <c r="D172" s="20">
        <f>SUM(AC172:AI172)</f>
        <v>12</v>
      </c>
      <c r="E172" s="54" t="s">
        <v>922</v>
      </c>
      <c r="F172" s="55" t="s">
        <v>135</v>
      </c>
      <c r="G172" s="55" t="s">
        <v>872</v>
      </c>
      <c r="H172" s="55" t="s">
        <v>51</v>
      </c>
      <c r="I172" s="55" t="s">
        <v>29</v>
      </c>
      <c r="J172" s="55" t="s">
        <v>33</v>
      </c>
      <c r="K172" s="55" t="s">
        <v>33</v>
      </c>
      <c r="L172" s="55" t="s">
        <v>49</v>
      </c>
      <c r="M172" s="55" t="s">
        <v>33</v>
      </c>
      <c r="N172" s="55" t="s">
        <v>33</v>
      </c>
      <c r="O172" s="55" t="s">
        <v>33</v>
      </c>
      <c r="P172" s="56" t="s">
        <v>33</v>
      </c>
      <c r="Q172" s="55" t="s">
        <v>180</v>
      </c>
      <c r="R172" s="55" t="s">
        <v>41</v>
      </c>
      <c r="S172" s="55" t="s">
        <v>35</v>
      </c>
      <c r="T172" s="55" t="s">
        <v>33</v>
      </c>
      <c r="U172" s="55" t="s">
        <v>33</v>
      </c>
      <c r="V172" s="55" t="s">
        <v>33</v>
      </c>
      <c r="W172" s="55" t="s">
        <v>33</v>
      </c>
      <c r="X172" s="62">
        <v>4</v>
      </c>
      <c r="Y172" s="64"/>
      <c r="Z172" s="21">
        <f>ROUND((A172/$B$1+0.49),0)</f>
        <v>10</v>
      </c>
      <c r="AA172" s="21">
        <f>ROUND((B172/$B$1+0.49),0)</f>
        <v>30</v>
      </c>
      <c r="AB172" s="21">
        <f>Z172-AA172</f>
        <v>-20</v>
      </c>
      <c r="AC172" s="21" t="str">
        <f>IF(Z172=AA172,Z172,"")</f>
        <v/>
      </c>
      <c r="AD172" s="21" t="str">
        <f>IF(Z172-AA172=1,AA172,"")</f>
        <v/>
      </c>
      <c r="AE172" s="21" t="str">
        <f>IF(Z172-AA172=2,AA172,"")</f>
        <v/>
      </c>
      <c r="AF172" s="21" t="str">
        <f>IF(Z172-AA172&gt;2,Z172-2,"")</f>
        <v/>
      </c>
      <c r="AG172" s="21" t="str">
        <f>IF(AA172-Z172=1,Z172,"")</f>
        <v/>
      </c>
      <c r="AH172" s="21" t="str">
        <f>IF(AA172-Z172=2,AA172-1,"")</f>
        <v/>
      </c>
      <c r="AI172" s="65">
        <f>IF(AA172-Z172&gt;2,Z172+2,"")</f>
        <v>12</v>
      </c>
    </row>
    <row r="173" spans="1:35" ht="16.5" customHeight="1" x14ac:dyDescent="0.2">
      <c r="A173" s="63">
        <v>147</v>
      </c>
      <c r="B173" s="32">
        <v>466</v>
      </c>
      <c r="C173" s="32"/>
      <c r="D173" s="20">
        <f>SUM(AC173:AI173)</f>
        <v>12</v>
      </c>
      <c r="E173" s="54" t="s">
        <v>953</v>
      </c>
      <c r="F173" s="55" t="s">
        <v>135</v>
      </c>
      <c r="G173" s="55" t="s">
        <v>872</v>
      </c>
      <c r="H173" s="55" t="s">
        <v>67</v>
      </c>
      <c r="I173" s="55" t="s">
        <v>29</v>
      </c>
      <c r="J173" s="55" t="s">
        <v>30</v>
      </c>
      <c r="K173" s="55" t="s">
        <v>33</v>
      </c>
      <c r="L173" s="55" t="s">
        <v>33</v>
      </c>
      <c r="M173" s="55" t="s">
        <v>33</v>
      </c>
      <c r="N173" s="55" t="s">
        <v>33</v>
      </c>
      <c r="O173" s="55" t="s">
        <v>33</v>
      </c>
      <c r="P173" s="56" t="s">
        <v>33</v>
      </c>
      <c r="Q173" s="55" t="s">
        <v>184</v>
      </c>
      <c r="R173" s="55" t="s">
        <v>33</v>
      </c>
      <c r="S173" s="55" t="s">
        <v>35</v>
      </c>
      <c r="T173" s="55" t="s">
        <v>33</v>
      </c>
      <c r="U173" s="55" t="s">
        <v>33</v>
      </c>
      <c r="V173" s="55" t="s">
        <v>33</v>
      </c>
      <c r="W173" s="55" t="s">
        <v>33</v>
      </c>
      <c r="X173" s="62">
        <v>5</v>
      </c>
      <c r="Y173" s="64"/>
      <c r="Z173" s="21">
        <f>ROUND((A173/$B$1+0.49),0)</f>
        <v>10</v>
      </c>
      <c r="AA173" s="21">
        <f>ROUND((B173/$B$1+0.49),0)</f>
        <v>32</v>
      </c>
      <c r="AB173" s="21">
        <f>Z173-AA173</f>
        <v>-22</v>
      </c>
      <c r="AC173" s="21" t="str">
        <f>IF(Z173=AA173,Z173,"")</f>
        <v/>
      </c>
      <c r="AD173" s="21" t="str">
        <f>IF(Z173-AA173=1,AA173,"")</f>
        <v/>
      </c>
      <c r="AE173" s="21" t="str">
        <f>IF(Z173-AA173=2,AA173,"")</f>
        <v/>
      </c>
      <c r="AF173" s="21" t="str">
        <f>IF(Z173-AA173&gt;2,Z173-2,"")</f>
        <v/>
      </c>
      <c r="AG173" s="21" t="str">
        <f>IF(AA173-Z173=1,Z173,"")</f>
        <v/>
      </c>
      <c r="AH173" s="21" t="str">
        <f>IF(AA173-Z173=2,AA173-1,"")</f>
        <v/>
      </c>
      <c r="AI173" s="65">
        <f>IF(AA173-Z173&gt;2,Z173+2,"")</f>
        <v>12</v>
      </c>
    </row>
    <row r="174" spans="1:35" ht="16.5" customHeight="1" x14ac:dyDescent="0.2">
      <c r="A174" s="63">
        <v>139</v>
      </c>
      <c r="B174" s="32">
        <v>570</v>
      </c>
      <c r="C174" s="32"/>
      <c r="D174" s="20">
        <f>SUM(AC174:AI174)</f>
        <v>12</v>
      </c>
      <c r="E174" s="54" t="s">
        <v>514</v>
      </c>
      <c r="F174" s="55" t="s">
        <v>37</v>
      </c>
      <c r="G174" s="55" t="s">
        <v>873</v>
      </c>
      <c r="H174" s="55" t="s">
        <v>175</v>
      </c>
      <c r="I174" s="55" t="s">
        <v>29</v>
      </c>
      <c r="J174" s="55" t="s">
        <v>33</v>
      </c>
      <c r="K174" s="55" t="s">
        <v>39</v>
      </c>
      <c r="L174" s="55" t="s">
        <v>33</v>
      </c>
      <c r="M174" s="55" t="s">
        <v>33</v>
      </c>
      <c r="N174" s="55" t="s">
        <v>33</v>
      </c>
      <c r="O174" s="55" t="s">
        <v>33</v>
      </c>
      <c r="P174" s="56" t="s">
        <v>33</v>
      </c>
      <c r="Q174" s="55" t="s">
        <v>184</v>
      </c>
      <c r="R174" s="55" t="s">
        <v>34</v>
      </c>
      <c r="S174" s="55" t="s">
        <v>33</v>
      </c>
      <c r="T174" s="55" t="s">
        <v>33</v>
      </c>
      <c r="U174" s="55" t="s">
        <v>33</v>
      </c>
      <c r="V174" s="55" t="s">
        <v>33</v>
      </c>
      <c r="W174" s="55" t="s">
        <v>33</v>
      </c>
      <c r="X174" s="62">
        <v>6</v>
      </c>
      <c r="Y174" s="64"/>
      <c r="Z174" s="21">
        <f>ROUND((A174/$B$1+0.49),0)</f>
        <v>10</v>
      </c>
      <c r="AA174" s="21">
        <f>ROUND((B174/$B$1+0.49),0)</f>
        <v>38</v>
      </c>
      <c r="AB174" s="21">
        <f>Z174-AA174</f>
        <v>-28</v>
      </c>
      <c r="AC174" s="21" t="str">
        <f>IF(Z174=AA174,Z174,"")</f>
        <v/>
      </c>
      <c r="AD174" s="21" t="str">
        <f>IF(Z174-AA174=1,AA174,"")</f>
        <v/>
      </c>
      <c r="AE174" s="21" t="str">
        <f>IF(Z174-AA174=2,AA174,"")</f>
        <v/>
      </c>
      <c r="AF174" s="21" t="str">
        <f>IF(Z174-AA174&gt;2,Z174-2,"")</f>
        <v/>
      </c>
      <c r="AG174" s="21" t="str">
        <f>IF(AA174-Z174=1,Z174,"")</f>
        <v/>
      </c>
      <c r="AH174" s="21" t="str">
        <f>IF(AA174-Z174=2,AA174-1,"")</f>
        <v/>
      </c>
      <c r="AI174" s="65">
        <f>IF(AA174-Z174&gt;2,Z174+2,"")</f>
        <v>12</v>
      </c>
    </row>
    <row r="175" spans="1:35" ht="16.5" customHeight="1" x14ac:dyDescent="0.2">
      <c r="A175" s="63">
        <v>225</v>
      </c>
      <c r="B175" s="32">
        <v>132</v>
      </c>
      <c r="C175" s="21"/>
      <c r="D175" s="20">
        <f>SUM(AC175:AI175)</f>
        <v>13</v>
      </c>
      <c r="E175" s="54" t="s">
        <v>262</v>
      </c>
      <c r="F175" s="55" t="s">
        <v>78</v>
      </c>
      <c r="G175" s="55" t="s">
        <v>872</v>
      </c>
      <c r="H175" s="55" t="s">
        <v>51</v>
      </c>
      <c r="I175" s="55" t="s">
        <v>29</v>
      </c>
      <c r="J175" s="55" t="s">
        <v>87</v>
      </c>
      <c r="K175" s="55" t="s">
        <v>33</v>
      </c>
      <c r="L175" s="55" t="s">
        <v>49</v>
      </c>
      <c r="M175" s="55" t="s">
        <v>33</v>
      </c>
      <c r="N175" s="55" t="s">
        <v>33</v>
      </c>
      <c r="O175" s="55" t="s">
        <v>12</v>
      </c>
      <c r="P175" s="56" t="s">
        <v>33</v>
      </c>
      <c r="Q175" s="55" t="s">
        <v>33</v>
      </c>
      <c r="R175" s="55" t="s">
        <v>33</v>
      </c>
      <c r="S175" s="55" t="s">
        <v>33</v>
      </c>
      <c r="T175" s="55" t="s">
        <v>33</v>
      </c>
      <c r="U175" s="55" t="s">
        <v>33</v>
      </c>
      <c r="V175" s="55" t="s">
        <v>33</v>
      </c>
      <c r="W175" s="55" t="s">
        <v>33</v>
      </c>
      <c r="X175" s="61">
        <v>0</v>
      </c>
      <c r="Y175" s="64"/>
      <c r="Z175" s="21">
        <f>ROUND((A175/$B$1+0.49),0)</f>
        <v>15</v>
      </c>
      <c r="AA175" s="21">
        <f>ROUND((B175/$B$1+0.49),0)</f>
        <v>9</v>
      </c>
      <c r="AB175" s="21">
        <f>Z175-AA175</f>
        <v>6</v>
      </c>
      <c r="AC175" s="21" t="str">
        <f>IF(Z175=AA175,Z175,"")</f>
        <v/>
      </c>
      <c r="AD175" s="21" t="str">
        <f>IF(Z175-AA175=1,AA175,"")</f>
        <v/>
      </c>
      <c r="AE175" s="21" t="str">
        <f>IF(Z175-AA175=2,AA175,"")</f>
        <v/>
      </c>
      <c r="AF175" s="21">
        <f>IF(Z175-AA175&gt;2,Z175-2,"")</f>
        <v>13</v>
      </c>
      <c r="AG175" s="21" t="str">
        <f>IF(AA175-Z175=1,Z175,"")</f>
        <v/>
      </c>
      <c r="AH175" s="21" t="str">
        <f>IF(AA175-Z175=2,AA175-1,"")</f>
        <v/>
      </c>
      <c r="AI175" s="65" t="str">
        <f>IF(AA175-Z175&gt;2,Z175+2,"")</f>
        <v/>
      </c>
    </row>
    <row r="176" spans="1:35" ht="16.5" customHeight="1" x14ac:dyDescent="0.2">
      <c r="A176" s="63">
        <v>225</v>
      </c>
      <c r="B176" s="32">
        <v>166</v>
      </c>
      <c r="C176" s="32"/>
      <c r="D176" s="20">
        <f>SUM(AC176:AI176)</f>
        <v>13</v>
      </c>
      <c r="E176" s="54" t="s">
        <v>692</v>
      </c>
      <c r="F176" s="55" t="s">
        <v>27</v>
      </c>
      <c r="G176" s="55" t="s">
        <v>873</v>
      </c>
      <c r="H176" s="55" t="s">
        <v>64</v>
      </c>
      <c r="I176" s="55" t="s">
        <v>29</v>
      </c>
      <c r="J176" s="55" t="s">
        <v>33</v>
      </c>
      <c r="K176" s="55" t="s">
        <v>39</v>
      </c>
      <c r="L176" s="55" t="s">
        <v>32</v>
      </c>
      <c r="M176" s="55" t="s">
        <v>33</v>
      </c>
      <c r="N176" s="55" t="s">
        <v>33</v>
      </c>
      <c r="O176" s="55" t="s">
        <v>33</v>
      </c>
      <c r="P176" s="56" t="s">
        <v>33</v>
      </c>
      <c r="Q176" s="55" t="s">
        <v>33</v>
      </c>
      <c r="R176" s="55" t="s">
        <v>33</v>
      </c>
      <c r="S176" s="55" t="s">
        <v>33</v>
      </c>
      <c r="T176" s="55" t="s">
        <v>33</v>
      </c>
      <c r="U176" s="55" t="s">
        <v>33</v>
      </c>
      <c r="V176" s="55" t="s">
        <v>33</v>
      </c>
      <c r="W176" s="55" t="s">
        <v>33</v>
      </c>
      <c r="X176" s="61">
        <v>0</v>
      </c>
      <c r="Y176" s="64"/>
      <c r="Z176" s="21">
        <f>ROUND((A176/$B$1+0.49),0)</f>
        <v>15</v>
      </c>
      <c r="AA176" s="21">
        <f>ROUND((B176/$B$1+0.49),0)</f>
        <v>12</v>
      </c>
      <c r="AB176" s="21">
        <f>Z176-AA176</f>
        <v>3</v>
      </c>
      <c r="AC176" s="21" t="str">
        <f>IF(Z176=AA176,Z176,"")</f>
        <v/>
      </c>
      <c r="AD176" s="21" t="str">
        <f>IF(Z176-AA176=1,AA176,"")</f>
        <v/>
      </c>
      <c r="AE176" s="21" t="str">
        <f>IF(Z176-AA176=2,AA176,"")</f>
        <v/>
      </c>
      <c r="AF176" s="21">
        <f>IF(Z176-AA176&gt;2,Z176-2,"")</f>
        <v>13</v>
      </c>
      <c r="AG176" s="21" t="str">
        <f>IF(AA176-Z176=1,Z176,"")</f>
        <v/>
      </c>
      <c r="AH176" s="21" t="str">
        <f>IF(AA176-Z176=2,AA176-1,"")</f>
        <v/>
      </c>
      <c r="AI176" s="65" t="str">
        <f>IF(AA176-Z176&gt;2,Z176+2,"")</f>
        <v/>
      </c>
    </row>
    <row r="177" spans="1:35" ht="16.5" customHeight="1" x14ac:dyDescent="0.2">
      <c r="A177" s="63">
        <v>189</v>
      </c>
      <c r="B177" s="32">
        <v>188</v>
      </c>
      <c r="C177" s="32"/>
      <c r="D177" s="20">
        <f>SUM(AC177:AI177)</f>
        <v>13</v>
      </c>
      <c r="E177" s="54" t="s">
        <v>403</v>
      </c>
      <c r="F177" s="55" t="s">
        <v>37</v>
      </c>
      <c r="G177" s="55" t="s">
        <v>872</v>
      </c>
      <c r="H177" s="55" t="s">
        <v>67</v>
      </c>
      <c r="I177" s="55" t="s">
        <v>29</v>
      </c>
      <c r="J177" s="55" t="s">
        <v>87</v>
      </c>
      <c r="K177" s="55" t="s">
        <v>33</v>
      </c>
      <c r="L177" s="55" t="s">
        <v>32</v>
      </c>
      <c r="M177" s="55" t="s">
        <v>7</v>
      </c>
      <c r="N177" s="55" t="s">
        <v>33</v>
      </c>
      <c r="O177" s="55" t="s">
        <v>33</v>
      </c>
      <c r="P177" s="56" t="s">
        <v>33</v>
      </c>
      <c r="Q177" s="55" t="s">
        <v>33</v>
      </c>
      <c r="R177" s="55" t="s">
        <v>33</v>
      </c>
      <c r="S177" s="55" t="s">
        <v>33</v>
      </c>
      <c r="T177" s="55" t="s">
        <v>33</v>
      </c>
      <c r="U177" s="55" t="s">
        <v>33</v>
      </c>
      <c r="V177" s="55" t="s">
        <v>33</v>
      </c>
      <c r="W177" s="55" t="s">
        <v>33</v>
      </c>
      <c r="X177" s="61">
        <v>0</v>
      </c>
      <c r="Y177" s="64"/>
      <c r="Z177" s="21">
        <f>ROUND((A177/$B$1+0.49),0)</f>
        <v>13</v>
      </c>
      <c r="AA177" s="21">
        <f>ROUND((B177/$B$1+0.49),0)</f>
        <v>13</v>
      </c>
      <c r="AB177" s="21">
        <f>Z177-AA177</f>
        <v>0</v>
      </c>
      <c r="AC177" s="21">
        <f>IF(Z177=AA177,Z177,"")</f>
        <v>13</v>
      </c>
      <c r="AD177" s="21" t="str">
        <f>IF(Z177-AA177=1,AA177,"")</f>
        <v/>
      </c>
      <c r="AE177" s="21" t="str">
        <f>IF(Z177-AA177=2,AA177,"")</f>
        <v/>
      </c>
      <c r="AF177" s="21" t="str">
        <f>IF(Z177-AA177&gt;2,Z177-2,"")</f>
        <v/>
      </c>
      <c r="AG177" s="21" t="str">
        <f>IF(AA177-Z177=1,Z177,"")</f>
        <v/>
      </c>
      <c r="AH177" s="21" t="str">
        <f>IF(AA177-Z177=2,AA177-1,"")</f>
        <v/>
      </c>
      <c r="AI177" s="65" t="str">
        <f>IF(AA177-Z177&gt;2,Z177+2,"")</f>
        <v/>
      </c>
    </row>
    <row r="178" spans="1:35" ht="16.5" customHeight="1" x14ac:dyDescent="0.2">
      <c r="A178" s="63">
        <v>151</v>
      </c>
      <c r="B178" s="32">
        <v>216</v>
      </c>
      <c r="C178" s="32"/>
      <c r="D178" s="20">
        <f>SUM(AC178:AI178)</f>
        <v>13</v>
      </c>
      <c r="E178" s="57" t="s">
        <v>434</v>
      </c>
      <c r="F178" s="58" t="s">
        <v>43</v>
      </c>
      <c r="G178" s="58" t="s">
        <v>872</v>
      </c>
      <c r="H178" s="58" t="s">
        <v>51</v>
      </c>
      <c r="I178" s="58" t="s">
        <v>57</v>
      </c>
      <c r="J178" s="58" t="s">
        <v>79</v>
      </c>
      <c r="K178" s="58" t="s">
        <v>140</v>
      </c>
      <c r="L178" s="58" t="s">
        <v>33</v>
      </c>
      <c r="M178" s="58" t="s">
        <v>33</v>
      </c>
      <c r="N178" s="58" t="s">
        <v>33</v>
      </c>
      <c r="O178" s="58" t="s">
        <v>33</v>
      </c>
      <c r="P178" s="56" t="s">
        <v>33</v>
      </c>
      <c r="Q178" s="58" t="s">
        <v>33</v>
      </c>
      <c r="R178" s="58" t="s">
        <v>33</v>
      </c>
      <c r="S178" s="58" t="s">
        <v>33</v>
      </c>
      <c r="T178" s="58" t="s">
        <v>33</v>
      </c>
      <c r="U178" s="58" t="s">
        <v>33</v>
      </c>
      <c r="V178" s="58" t="s">
        <v>33</v>
      </c>
      <c r="W178" s="58" t="s">
        <v>33</v>
      </c>
      <c r="X178" s="61">
        <v>0</v>
      </c>
      <c r="Y178" s="64"/>
      <c r="Z178" s="21">
        <f>ROUND((A178/$B$1+0.49),0)</f>
        <v>11</v>
      </c>
      <c r="AA178" s="21">
        <f>ROUND((B178/$B$1+0.49),0)</f>
        <v>15</v>
      </c>
      <c r="AB178" s="21">
        <f>Z178-AA178</f>
        <v>-4</v>
      </c>
      <c r="AC178" s="21" t="str">
        <f>IF(Z178=AA178,Z178,"")</f>
        <v/>
      </c>
      <c r="AD178" s="21" t="str">
        <f>IF(Z178-AA178=1,AA178,"")</f>
        <v/>
      </c>
      <c r="AE178" s="21" t="str">
        <f>IF(Z178-AA178=2,AA178,"")</f>
        <v/>
      </c>
      <c r="AF178" s="21" t="str">
        <f>IF(Z178-AA178&gt;2,Z178-2,"")</f>
        <v/>
      </c>
      <c r="AG178" s="21" t="str">
        <f>IF(AA178-Z178=1,Z178,"")</f>
        <v/>
      </c>
      <c r="AH178" s="21" t="str">
        <f>IF(AA178-Z178=2,AA178-1,"")</f>
        <v/>
      </c>
      <c r="AI178" s="65">
        <f>IF(AA178-Z178&gt;2,Z178+2,"")</f>
        <v>13</v>
      </c>
    </row>
    <row r="179" spans="1:35" ht="16.5" customHeight="1" x14ac:dyDescent="0.2">
      <c r="A179" s="63">
        <v>154</v>
      </c>
      <c r="B179" s="32">
        <v>217</v>
      </c>
      <c r="C179" s="21"/>
      <c r="D179" s="20">
        <f>SUM(AC179:AI179)</f>
        <v>13</v>
      </c>
      <c r="E179" s="57" t="s">
        <v>276</v>
      </c>
      <c r="F179" s="58" t="s">
        <v>43</v>
      </c>
      <c r="G179" s="58" t="s">
        <v>33</v>
      </c>
      <c r="H179" s="58" t="s">
        <v>323</v>
      </c>
      <c r="I179" s="58" t="s">
        <v>29</v>
      </c>
      <c r="J179" s="58" t="s">
        <v>79</v>
      </c>
      <c r="K179" s="58" t="s">
        <v>140</v>
      </c>
      <c r="L179" s="58" t="s">
        <v>33</v>
      </c>
      <c r="M179" s="58" t="s">
        <v>33</v>
      </c>
      <c r="N179" s="58" t="s">
        <v>33</v>
      </c>
      <c r="O179" s="58" t="s">
        <v>33</v>
      </c>
      <c r="P179" s="56" t="s">
        <v>33</v>
      </c>
      <c r="Q179" s="58" t="s">
        <v>33</v>
      </c>
      <c r="R179" s="58" t="s">
        <v>33</v>
      </c>
      <c r="S179" s="58" t="s">
        <v>33</v>
      </c>
      <c r="T179" s="58" t="s">
        <v>33</v>
      </c>
      <c r="U179" s="58" t="s">
        <v>33</v>
      </c>
      <c r="V179" s="58" t="s">
        <v>33</v>
      </c>
      <c r="W179" s="58" t="s">
        <v>33</v>
      </c>
      <c r="X179" s="61">
        <v>0</v>
      </c>
      <c r="Y179" s="64"/>
      <c r="Z179" s="21">
        <f>ROUND((A179/$B$1+0.49),0)</f>
        <v>11</v>
      </c>
      <c r="AA179" s="21">
        <f>ROUND((B179/$B$1+0.49),0)</f>
        <v>15</v>
      </c>
      <c r="AB179" s="21">
        <f>Z179-AA179</f>
        <v>-4</v>
      </c>
      <c r="AC179" s="21" t="str">
        <f>IF(Z179=AA179,Z179,"")</f>
        <v/>
      </c>
      <c r="AD179" s="21" t="str">
        <f>IF(Z179-AA179=1,AA179,"")</f>
        <v/>
      </c>
      <c r="AE179" s="21" t="str">
        <f>IF(Z179-AA179=2,AA179,"")</f>
        <v/>
      </c>
      <c r="AF179" s="21" t="str">
        <f>IF(Z179-AA179&gt;2,Z179-2,"")</f>
        <v/>
      </c>
      <c r="AG179" s="21" t="str">
        <f>IF(AA179-Z179=1,Z179,"")</f>
        <v/>
      </c>
      <c r="AH179" s="21" t="str">
        <f>IF(AA179-Z179=2,AA179-1,"")</f>
        <v/>
      </c>
      <c r="AI179" s="65">
        <f>IF(AA179-Z179&gt;2,Z179+2,"")</f>
        <v>13</v>
      </c>
    </row>
    <row r="180" spans="1:35" ht="16.5" customHeight="1" x14ac:dyDescent="0.2">
      <c r="A180" s="63">
        <v>160</v>
      </c>
      <c r="B180" s="32">
        <v>237</v>
      </c>
      <c r="C180" s="32"/>
      <c r="D180" s="20">
        <f>SUM(AC180:AI180)</f>
        <v>13</v>
      </c>
      <c r="E180" s="54" t="s">
        <v>513</v>
      </c>
      <c r="F180" s="55" t="s">
        <v>37</v>
      </c>
      <c r="G180" s="55" t="s">
        <v>873</v>
      </c>
      <c r="H180" s="55" t="s">
        <v>64</v>
      </c>
      <c r="I180" s="55" t="s">
        <v>29</v>
      </c>
      <c r="J180" s="55" t="s">
        <v>87</v>
      </c>
      <c r="K180" s="55" t="s">
        <v>39</v>
      </c>
      <c r="L180" s="55" t="s">
        <v>33</v>
      </c>
      <c r="M180" s="55" t="s">
        <v>33</v>
      </c>
      <c r="N180" s="55" t="s">
        <v>33</v>
      </c>
      <c r="O180" s="55" t="s">
        <v>33</v>
      </c>
      <c r="P180" s="56" t="s">
        <v>33</v>
      </c>
      <c r="Q180" s="55" t="s">
        <v>33</v>
      </c>
      <c r="R180" s="55" t="s">
        <v>33</v>
      </c>
      <c r="S180" s="55" t="s">
        <v>33</v>
      </c>
      <c r="T180" s="55" t="s">
        <v>33</v>
      </c>
      <c r="U180" s="55" t="s">
        <v>33</v>
      </c>
      <c r="V180" s="55" t="s">
        <v>33</v>
      </c>
      <c r="W180" s="55" t="s">
        <v>33</v>
      </c>
      <c r="X180" s="61">
        <v>0</v>
      </c>
      <c r="Y180" s="64"/>
      <c r="Z180" s="21">
        <f>ROUND((A180/$B$1+0.49),0)</f>
        <v>11</v>
      </c>
      <c r="AA180" s="21">
        <f>ROUND((B180/$B$1+0.49),0)</f>
        <v>16</v>
      </c>
      <c r="AB180" s="21">
        <f>Z180-AA180</f>
        <v>-5</v>
      </c>
      <c r="AC180" s="21" t="str">
        <f>IF(Z180=AA180,Z180,"")</f>
        <v/>
      </c>
      <c r="AD180" s="21" t="str">
        <f>IF(Z180-AA180=1,AA180,"")</f>
        <v/>
      </c>
      <c r="AE180" s="21" t="str">
        <f>IF(Z180-AA180=2,AA180,"")</f>
        <v/>
      </c>
      <c r="AF180" s="21" t="str">
        <f>IF(Z180-AA180&gt;2,Z180-2,"")</f>
        <v/>
      </c>
      <c r="AG180" s="21" t="str">
        <f>IF(AA180-Z180=1,Z180,"")</f>
        <v/>
      </c>
      <c r="AH180" s="21" t="str">
        <f>IF(AA180-Z180=2,AA180-1,"")</f>
        <v/>
      </c>
      <c r="AI180" s="65">
        <f>IF(AA180-Z180&gt;2,Z180+2,"")</f>
        <v>13</v>
      </c>
    </row>
    <row r="181" spans="1:35" ht="16.5" customHeight="1" x14ac:dyDescent="0.2">
      <c r="A181" s="63">
        <v>160</v>
      </c>
      <c r="B181" s="32">
        <v>322</v>
      </c>
      <c r="C181" s="32"/>
      <c r="D181" s="20">
        <f>SUM(AC181:AI181)</f>
        <v>13</v>
      </c>
      <c r="E181" s="54" t="s">
        <v>324</v>
      </c>
      <c r="F181" s="55" t="s">
        <v>688</v>
      </c>
      <c r="G181" s="55" t="s">
        <v>872</v>
      </c>
      <c r="H181" s="55" t="s">
        <v>136</v>
      </c>
      <c r="I181" s="55" t="s">
        <v>29</v>
      </c>
      <c r="J181" s="55" t="s">
        <v>33</v>
      </c>
      <c r="K181" s="55" t="s">
        <v>33</v>
      </c>
      <c r="L181" s="55" t="s">
        <v>32</v>
      </c>
      <c r="M181" s="55" t="s">
        <v>33</v>
      </c>
      <c r="N181" s="55" t="s">
        <v>33</v>
      </c>
      <c r="O181" s="55" t="s">
        <v>33</v>
      </c>
      <c r="P181" s="56" t="s">
        <v>33</v>
      </c>
      <c r="Q181" s="55" t="s">
        <v>33</v>
      </c>
      <c r="R181" s="55" t="s">
        <v>33</v>
      </c>
      <c r="S181" s="55" t="s">
        <v>33</v>
      </c>
      <c r="T181" s="55" t="s">
        <v>33</v>
      </c>
      <c r="U181" s="55" t="s">
        <v>33</v>
      </c>
      <c r="V181" s="55" t="s">
        <v>33</v>
      </c>
      <c r="W181" s="55" t="s">
        <v>33</v>
      </c>
      <c r="X181" s="61">
        <v>0</v>
      </c>
      <c r="Y181" s="64"/>
      <c r="Z181" s="21">
        <f>ROUND((A181/$B$1+0.49),0)</f>
        <v>11</v>
      </c>
      <c r="AA181" s="21">
        <f>ROUND((B181/$B$1+0.49),0)</f>
        <v>22</v>
      </c>
      <c r="AB181" s="21">
        <f>Z181-AA181</f>
        <v>-11</v>
      </c>
      <c r="AC181" s="21" t="str">
        <f>IF(Z181=AA181,Z181,"")</f>
        <v/>
      </c>
      <c r="AD181" s="21" t="str">
        <f>IF(Z181-AA181=1,AA181,"")</f>
        <v/>
      </c>
      <c r="AE181" s="21" t="str">
        <f>IF(Z181-AA181=2,AA181,"")</f>
        <v/>
      </c>
      <c r="AF181" s="21" t="str">
        <f>IF(Z181-AA181&gt;2,Z181-2,"")</f>
        <v/>
      </c>
      <c r="AG181" s="21" t="str">
        <f>IF(AA181-Z181=1,Z181,"")</f>
        <v/>
      </c>
      <c r="AH181" s="21" t="str">
        <f>IF(AA181-Z181=2,AA181-1,"")</f>
        <v/>
      </c>
      <c r="AI181" s="65">
        <f>IF(AA181-Z181&gt;2,Z181+2,"")</f>
        <v>13</v>
      </c>
    </row>
    <row r="182" spans="1:35" ht="16.5" customHeight="1" x14ac:dyDescent="0.2">
      <c r="A182" s="63">
        <v>216</v>
      </c>
      <c r="B182" s="32">
        <v>190</v>
      </c>
      <c r="C182" s="21"/>
      <c r="D182" s="20">
        <f>SUM(AC182:AI182)</f>
        <v>13</v>
      </c>
      <c r="E182" s="54" t="s">
        <v>402</v>
      </c>
      <c r="F182" s="55" t="s">
        <v>688</v>
      </c>
      <c r="G182" s="55" t="s">
        <v>872</v>
      </c>
      <c r="H182" s="55" t="s">
        <v>105</v>
      </c>
      <c r="I182" s="55" t="s">
        <v>29</v>
      </c>
      <c r="J182" s="55" t="s">
        <v>87</v>
      </c>
      <c r="K182" s="55" t="s">
        <v>33</v>
      </c>
      <c r="L182" s="55" t="s">
        <v>32</v>
      </c>
      <c r="M182" s="55" t="s">
        <v>33</v>
      </c>
      <c r="N182" s="55" t="s">
        <v>11</v>
      </c>
      <c r="O182" s="55" t="s">
        <v>33</v>
      </c>
      <c r="P182" s="56" t="s">
        <v>33</v>
      </c>
      <c r="Q182" s="55" t="s">
        <v>33</v>
      </c>
      <c r="R182" s="55" t="s">
        <v>33</v>
      </c>
      <c r="S182" s="55" t="s">
        <v>33</v>
      </c>
      <c r="T182" s="55" t="s">
        <v>17</v>
      </c>
      <c r="U182" s="55" t="s">
        <v>33</v>
      </c>
      <c r="V182" s="55" t="s">
        <v>33</v>
      </c>
      <c r="W182" s="55" t="s">
        <v>33</v>
      </c>
      <c r="X182" s="62">
        <v>0.25</v>
      </c>
      <c r="Y182" s="64"/>
      <c r="Z182" s="21">
        <f>ROUND((A182/$B$1+0.49),0)</f>
        <v>15</v>
      </c>
      <c r="AA182" s="21">
        <f>ROUND((B182/$B$1+0.49),0)</f>
        <v>13</v>
      </c>
      <c r="AB182" s="21">
        <f>Z182-AA182</f>
        <v>2</v>
      </c>
      <c r="AC182" s="21" t="str">
        <f>IF(Z182=AA182,Z182,"")</f>
        <v/>
      </c>
      <c r="AD182" s="21" t="str">
        <f>IF(Z182-AA182=1,AA182,"")</f>
        <v/>
      </c>
      <c r="AE182" s="21">
        <f>IF(Z182-AA182=2,AA182,"")</f>
        <v>13</v>
      </c>
      <c r="AF182" s="21" t="str">
        <f>IF(Z182-AA182&gt;2,Z182-2,"")</f>
        <v/>
      </c>
      <c r="AG182" s="21" t="str">
        <f>IF(AA182-Z182=1,Z182,"")</f>
        <v/>
      </c>
      <c r="AH182" s="21" t="str">
        <f>IF(AA182-Z182=2,AA182-1,"")</f>
        <v/>
      </c>
      <c r="AI182" s="65" t="str">
        <f>IF(AA182-Z182&gt;2,Z182+2,"")</f>
        <v/>
      </c>
    </row>
    <row r="183" spans="1:35" ht="16.5" customHeight="1" x14ac:dyDescent="0.2">
      <c r="A183" s="63">
        <v>217</v>
      </c>
      <c r="B183" s="32">
        <v>192</v>
      </c>
      <c r="C183" s="21"/>
      <c r="D183" s="20">
        <f>SUM(AC183:AI183)</f>
        <v>13</v>
      </c>
      <c r="E183" s="54" t="s">
        <v>863</v>
      </c>
      <c r="F183" s="55" t="s">
        <v>923</v>
      </c>
      <c r="G183" s="55" t="s">
        <v>873</v>
      </c>
      <c r="H183" s="55" t="s">
        <v>56</v>
      </c>
      <c r="I183" s="55" t="s">
        <v>29</v>
      </c>
      <c r="J183" s="55" t="s">
        <v>87</v>
      </c>
      <c r="K183" s="55" t="s">
        <v>33</v>
      </c>
      <c r="L183" s="55" t="s">
        <v>32</v>
      </c>
      <c r="M183" s="55" t="s">
        <v>33</v>
      </c>
      <c r="N183" s="55" t="s">
        <v>33</v>
      </c>
      <c r="O183" s="55" t="s">
        <v>33</v>
      </c>
      <c r="P183" s="56" t="s">
        <v>33</v>
      </c>
      <c r="Q183" s="55" t="s">
        <v>33</v>
      </c>
      <c r="R183" s="55" t="s">
        <v>41</v>
      </c>
      <c r="S183" s="55" t="s">
        <v>33</v>
      </c>
      <c r="T183" s="55" t="s">
        <v>33</v>
      </c>
      <c r="U183" s="55" t="s">
        <v>33</v>
      </c>
      <c r="V183" s="55" t="s">
        <v>33</v>
      </c>
      <c r="W183" s="55" t="s">
        <v>33</v>
      </c>
      <c r="X183" s="62">
        <v>1</v>
      </c>
      <c r="Y183" s="64"/>
      <c r="Z183" s="21">
        <f>ROUND((A183/$B$1+0.49),0)</f>
        <v>15</v>
      </c>
      <c r="AA183" s="21">
        <f>ROUND((B183/$B$1+0.49),0)</f>
        <v>13</v>
      </c>
      <c r="AB183" s="21">
        <f>Z183-AA183</f>
        <v>2</v>
      </c>
      <c r="AC183" s="21" t="str">
        <f>IF(Z183=AA183,Z183,"")</f>
        <v/>
      </c>
      <c r="AD183" s="21" t="str">
        <f>IF(Z183-AA183=1,AA183,"")</f>
        <v/>
      </c>
      <c r="AE183" s="21">
        <f>IF(Z183-AA183=2,AA183,"")</f>
        <v>13</v>
      </c>
      <c r="AF183" s="21" t="str">
        <f>IF(Z183-AA183&gt;2,Z183-2,"")</f>
        <v/>
      </c>
      <c r="AG183" s="21" t="str">
        <f>IF(AA183-Z183=1,Z183,"")</f>
        <v/>
      </c>
      <c r="AH183" s="21" t="str">
        <f>IF(AA183-Z183=2,AA183-1,"")</f>
        <v/>
      </c>
      <c r="AI183" s="65" t="str">
        <f>IF(AA183-Z183&gt;2,Z183+2,"")</f>
        <v/>
      </c>
    </row>
    <row r="184" spans="1:35" ht="16.5" customHeight="1" x14ac:dyDescent="0.2">
      <c r="A184" s="63">
        <v>152</v>
      </c>
      <c r="B184" s="32">
        <v>247</v>
      </c>
      <c r="C184" s="21"/>
      <c r="D184" s="20">
        <f>SUM(AC184:AI184)</f>
        <v>13</v>
      </c>
      <c r="E184" s="54" t="s">
        <v>739</v>
      </c>
      <c r="F184" s="55" t="s">
        <v>685</v>
      </c>
      <c r="G184" s="55" t="s">
        <v>872</v>
      </c>
      <c r="H184" s="55" t="s">
        <v>174</v>
      </c>
      <c r="I184" s="55" t="s">
        <v>29</v>
      </c>
      <c r="J184" s="55" t="s">
        <v>30</v>
      </c>
      <c r="K184" s="55" t="s">
        <v>33</v>
      </c>
      <c r="L184" s="55" t="s">
        <v>33</v>
      </c>
      <c r="M184" s="55" t="s">
        <v>33</v>
      </c>
      <c r="N184" s="55" t="s">
        <v>33</v>
      </c>
      <c r="O184" s="55" t="s">
        <v>33</v>
      </c>
      <c r="P184" s="56" t="s">
        <v>33</v>
      </c>
      <c r="Q184" s="55" t="s">
        <v>33</v>
      </c>
      <c r="R184" s="55" t="s">
        <v>33</v>
      </c>
      <c r="S184" s="55" t="s">
        <v>79</v>
      </c>
      <c r="T184" s="55" t="s">
        <v>33</v>
      </c>
      <c r="U184" s="55" t="s">
        <v>33</v>
      </c>
      <c r="V184" s="55" t="s">
        <v>33</v>
      </c>
      <c r="W184" s="55" t="s">
        <v>33</v>
      </c>
      <c r="X184" s="62">
        <v>1</v>
      </c>
      <c r="Y184" s="64"/>
      <c r="Z184" s="21">
        <f>ROUND((A184/$B$1+0.49),0)</f>
        <v>11</v>
      </c>
      <c r="AA184" s="21">
        <f>ROUND((B184/$B$1+0.49),0)</f>
        <v>17</v>
      </c>
      <c r="AB184" s="21">
        <f>Z184-AA184</f>
        <v>-6</v>
      </c>
      <c r="AC184" s="21" t="str">
        <f>IF(Z184=AA184,Z184,"")</f>
        <v/>
      </c>
      <c r="AD184" s="21" t="str">
        <f>IF(Z184-AA184=1,AA184,"")</f>
        <v/>
      </c>
      <c r="AE184" s="21" t="str">
        <f>IF(Z184-AA184=2,AA184,"")</f>
        <v/>
      </c>
      <c r="AF184" s="21" t="str">
        <f>IF(Z184-AA184&gt;2,Z184-2,"")</f>
        <v/>
      </c>
      <c r="AG184" s="21" t="str">
        <f>IF(AA184-Z184=1,Z184,"")</f>
        <v/>
      </c>
      <c r="AH184" s="21" t="str">
        <f>IF(AA184-Z184=2,AA184-1,"")</f>
        <v/>
      </c>
      <c r="AI184" s="65">
        <f>IF(AA184-Z184&gt;2,Z184+2,"")</f>
        <v>13</v>
      </c>
    </row>
    <row r="185" spans="1:35" ht="16.5" customHeight="1" x14ac:dyDescent="0.2">
      <c r="A185" s="63">
        <v>152</v>
      </c>
      <c r="B185" s="32">
        <v>274</v>
      </c>
      <c r="C185" s="32"/>
      <c r="D185" s="20">
        <f>SUM(AC185:AI185)</f>
        <v>13</v>
      </c>
      <c r="E185" s="54" t="s">
        <v>824</v>
      </c>
      <c r="F185" s="55" t="s">
        <v>37</v>
      </c>
      <c r="G185" s="55" t="s">
        <v>872</v>
      </c>
      <c r="H185" s="55" t="s">
        <v>105</v>
      </c>
      <c r="I185" s="55" t="s">
        <v>29</v>
      </c>
      <c r="J185" s="55" t="s">
        <v>33</v>
      </c>
      <c r="K185" s="55" t="s">
        <v>82</v>
      </c>
      <c r="L185" s="55" t="s">
        <v>33</v>
      </c>
      <c r="M185" s="55" t="s">
        <v>33</v>
      </c>
      <c r="N185" s="55" t="s">
        <v>33</v>
      </c>
      <c r="O185" s="55" t="s">
        <v>33</v>
      </c>
      <c r="P185" s="56" t="s">
        <v>33</v>
      </c>
      <c r="Q185" s="55" t="s">
        <v>33</v>
      </c>
      <c r="R185" s="55" t="s">
        <v>33</v>
      </c>
      <c r="S185" s="55" t="s">
        <v>79</v>
      </c>
      <c r="T185" s="55" t="s">
        <v>33</v>
      </c>
      <c r="U185" s="55" t="s">
        <v>33</v>
      </c>
      <c r="V185" s="55" t="s">
        <v>33</v>
      </c>
      <c r="W185" s="55" t="s">
        <v>33</v>
      </c>
      <c r="X185" s="62">
        <v>1</v>
      </c>
      <c r="Y185" s="64"/>
      <c r="Z185" s="21">
        <f>ROUND((A185/$B$1+0.49),0)</f>
        <v>11</v>
      </c>
      <c r="AA185" s="21">
        <f>ROUND((B185/$B$1+0.49),0)</f>
        <v>19</v>
      </c>
      <c r="AB185" s="21">
        <f>Z185-AA185</f>
        <v>-8</v>
      </c>
      <c r="AC185" s="21" t="str">
        <f>IF(Z185=AA185,Z185,"")</f>
        <v/>
      </c>
      <c r="AD185" s="21" t="str">
        <f>IF(Z185-AA185=1,AA185,"")</f>
        <v/>
      </c>
      <c r="AE185" s="21" t="str">
        <f>IF(Z185-AA185=2,AA185,"")</f>
        <v/>
      </c>
      <c r="AF185" s="21" t="str">
        <f>IF(Z185-AA185&gt;2,Z185-2,"")</f>
        <v/>
      </c>
      <c r="AG185" s="21" t="str">
        <f>IF(AA185-Z185=1,Z185,"")</f>
        <v/>
      </c>
      <c r="AH185" s="21" t="str">
        <f>IF(AA185-Z185=2,AA185-1,"")</f>
        <v/>
      </c>
      <c r="AI185" s="65">
        <f>IF(AA185-Z185&gt;2,Z185+2,"")</f>
        <v>13</v>
      </c>
    </row>
    <row r="186" spans="1:35" ht="16.5" customHeight="1" x14ac:dyDescent="0.2">
      <c r="A186" s="63">
        <v>160</v>
      </c>
      <c r="B186" s="32">
        <v>310</v>
      </c>
      <c r="C186" s="21"/>
      <c r="D186" s="20">
        <f>SUM(AC186:AI186)</f>
        <v>13</v>
      </c>
      <c r="E186" s="54" t="s">
        <v>250</v>
      </c>
      <c r="F186" s="55" t="s">
        <v>86</v>
      </c>
      <c r="G186" s="55" t="s">
        <v>872</v>
      </c>
      <c r="H186" s="55" t="s">
        <v>174</v>
      </c>
      <c r="I186" s="55" t="s">
        <v>29</v>
      </c>
      <c r="J186" s="55" t="s">
        <v>33</v>
      </c>
      <c r="K186" s="55" t="s">
        <v>33</v>
      </c>
      <c r="L186" s="55" t="s">
        <v>40</v>
      </c>
      <c r="M186" s="55" t="s">
        <v>33</v>
      </c>
      <c r="N186" s="55" t="s">
        <v>33</v>
      </c>
      <c r="O186" s="55" t="s">
        <v>33</v>
      </c>
      <c r="P186" s="56" t="s">
        <v>33</v>
      </c>
      <c r="Q186" s="55" t="s">
        <v>180</v>
      </c>
      <c r="R186" s="55" t="s">
        <v>33</v>
      </c>
      <c r="S186" s="55" t="s">
        <v>33</v>
      </c>
      <c r="T186" s="55" t="s">
        <v>33</v>
      </c>
      <c r="U186" s="55" t="s">
        <v>33</v>
      </c>
      <c r="V186" s="55" t="s">
        <v>33</v>
      </c>
      <c r="W186" s="55" t="s">
        <v>19</v>
      </c>
      <c r="X186" s="62">
        <v>1.5</v>
      </c>
      <c r="Y186" s="64"/>
      <c r="Z186" s="21">
        <f>ROUND((A186/$B$1+0.49),0)</f>
        <v>11</v>
      </c>
      <c r="AA186" s="21">
        <f>ROUND((B186/$B$1+0.49),0)</f>
        <v>21</v>
      </c>
      <c r="AB186" s="21">
        <f>Z186-AA186</f>
        <v>-10</v>
      </c>
      <c r="AC186" s="21" t="str">
        <f>IF(Z186=AA186,Z186,"")</f>
        <v/>
      </c>
      <c r="AD186" s="21" t="str">
        <f>IF(Z186-AA186=1,AA186,"")</f>
        <v/>
      </c>
      <c r="AE186" s="21" t="str">
        <f>IF(Z186-AA186=2,AA186,"")</f>
        <v/>
      </c>
      <c r="AF186" s="21" t="str">
        <f>IF(Z186-AA186&gt;2,Z186-2,"")</f>
        <v/>
      </c>
      <c r="AG186" s="21" t="str">
        <f>IF(AA186-Z186=1,Z186,"")</f>
        <v/>
      </c>
      <c r="AH186" s="21" t="str">
        <f>IF(AA186-Z186=2,AA186-1,"")</f>
        <v/>
      </c>
      <c r="AI186" s="65">
        <f>IF(AA186-Z186&gt;2,Z186+2,"")</f>
        <v>13</v>
      </c>
    </row>
    <row r="187" spans="1:35" ht="16.5" customHeight="1" x14ac:dyDescent="0.2">
      <c r="A187" s="63">
        <v>215</v>
      </c>
      <c r="B187" s="32">
        <v>91</v>
      </c>
      <c r="C187" s="32"/>
      <c r="D187" s="20">
        <f>SUM(AC187:AI187)</f>
        <v>13</v>
      </c>
      <c r="E187" s="54" t="s">
        <v>892</v>
      </c>
      <c r="F187" s="55" t="s">
        <v>78</v>
      </c>
      <c r="G187" s="55" t="s">
        <v>873</v>
      </c>
      <c r="H187" s="55" t="s">
        <v>201</v>
      </c>
      <c r="I187" s="55" t="s">
        <v>29</v>
      </c>
      <c r="J187" s="55" t="s">
        <v>30</v>
      </c>
      <c r="K187" s="55" t="s">
        <v>33</v>
      </c>
      <c r="L187" s="55" t="s">
        <v>32</v>
      </c>
      <c r="M187" s="55" t="s">
        <v>33</v>
      </c>
      <c r="N187" s="55" t="s">
        <v>33</v>
      </c>
      <c r="O187" s="55" t="s">
        <v>33</v>
      </c>
      <c r="P187" s="56" t="s">
        <v>33</v>
      </c>
      <c r="Q187" s="55" t="s">
        <v>33</v>
      </c>
      <c r="R187" s="55" t="s">
        <v>41</v>
      </c>
      <c r="S187" s="55" t="s">
        <v>79</v>
      </c>
      <c r="T187" s="55" t="s">
        <v>33</v>
      </c>
      <c r="U187" s="55" t="s">
        <v>33</v>
      </c>
      <c r="V187" s="55" t="s">
        <v>33</v>
      </c>
      <c r="W187" s="55" t="s">
        <v>33</v>
      </c>
      <c r="X187" s="62">
        <v>2</v>
      </c>
      <c r="Y187" s="64"/>
      <c r="Z187" s="21">
        <f>ROUND((A187/$B$1+0.49),0)</f>
        <v>15</v>
      </c>
      <c r="AA187" s="21">
        <f>ROUND((B187/$B$1+0.49),0)</f>
        <v>7</v>
      </c>
      <c r="AB187" s="21">
        <f>Z187-AA187</f>
        <v>8</v>
      </c>
      <c r="AC187" s="21" t="str">
        <f>IF(Z187=AA187,Z187,"")</f>
        <v/>
      </c>
      <c r="AD187" s="21" t="str">
        <f>IF(Z187-AA187=1,AA187,"")</f>
        <v/>
      </c>
      <c r="AE187" s="21" t="str">
        <f>IF(Z187-AA187=2,AA187,"")</f>
        <v/>
      </c>
      <c r="AF187" s="21">
        <f>IF(Z187-AA187&gt;2,Z187-2,"")</f>
        <v>13</v>
      </c>
      <c r="AG187" s="21" t="str">
        <f>IF(AA187-Z187=1,Z187,"")</f>
        <v/>
      </c>
      <c r="AH187" s="21" t="str">
        <f>IF(AA187-Z187=2,AA187-1,"")</f>
        <v/>
      </c>
      <c r="AI187" s="65" t="str">
        <f>IF(AA187-Z187&gt;2,Z187+2,"")</f>
        <v/>
      </c>
    </row>
    <row r="188" spans="1:35" ht="16.5" customHeight="1" x14ac:dyDescent="0.2">
      <c r="A188" s="63">
        <v>212</v>
      </c>
      <c r="B188" s="32">
        <v>189</v>
      </c>
      <c r="C188" s="32"/>
      <c r="D188" s="20">
        <f>SUM(AC188:AI188)</f>
        <v>13</v>
      </c>
      <c r="E188" s="54" t="s">
        <v>1178</v>
      </c>
      <c r="F188" s="55" t="s">
        <v>687</v>
      </c>
      <c r="G188" s="55" t="s">
        <v>873</v>
      </c>
      <c r="H188" s="55" t="s">
        <v>65</v>
      </c>
      <c r="I188" s="55" t="s">
        <v>29</v>
      </c>
      <c r="J188" s="55" t="s">
        <v>87</v>
      </c>
      <c r="K188" s="55" t="s">
        <v>33</v>
      </c>
      <c r="L188" s="55" t="s">
        <v>32</v>
      </c>
      <c r="M188" s="55" t="s">
        <v>7</v>
      </c>
      <c r="N188" s="55" t="s">
        <v>33</v>
      </c>
      <c r="O188" s="55" t="s">
        <v>33</v>
      </c>
      <c r="P188" s="56" t="s">
        <v>33</v>
      </c>
      <c r="Q188" s="55" t="s">
        <v>33</v>
      </c>
      <c r="R188" s="55" t="s">
        <v>33</v>
      </c>
      <c r="S188" s="55" t="s">
        <v>35</v>
      </c>
      <c r="T188" s="55" t="s">
        <v>33</v>
      </c>
      <c r="U188" s="55" t="s">
        <v>33</v>
      </c>
      <c r="V188" s="55" t="s">
        <v>33</v>
      </c>
      <c r="W188" s="55" t="s">
        <v>33</v>
      </c>
      <c r="X188" s="62">
        <v>2</v>
      </c>
      <c r="Y188" s="64"/>
      <c r="Z188" s="21">
        <f>ROUND((A188/$B$1+0.49),0)</f>
        <v>15</v>
      </c>
      <c r="AA188" s="21">
        <f>ROUND((B188/$B$1+0.49),0)</f>
        <v>13</v>
      </c>
      <c r="AB188" s="21">
        <f>Z188-AA188</f>
        <v>2</v>
      </c>
      <c r="AC188" s="21" t="str">
        <f>IF(Z188=AA188,Z188,"")</f>
        <v/>
      </c>
      <c r="AD188" s="21" t="str">
        <f>IF(Z188-AA188=1,AA188,"")</f>
        <v/>
      </c>
      <c r="AE188" s="21">
        <f>IF(Z188-AA188=2,AA188,"")</f>
        <v>13</v>
      </c>
      <c r="AF188" s="21" t="str">
        <f>IF(Z188-AA188&gt;2,Z188-2,"")</f>
        <v/>
      </c>
      <c r="AG188" s="21" t="str">
        <f>IF(AA188-Z188=1,Z188,"")</f>
        <v/>
      </c>
      <c r="AH188" s="21" t="str">
        <f>IF(AA188-Z188=2,AA188-1,"")</f>
        <v/>
      </c>
      <c r="AI188" s="65" t="str">
        <f>IF(AA188-Z188&gt;2,Z188+2,"")</f>
        <v/>
      </c>
    </row>
    <row r="189" spans="1:35" ht="16.5" customHeight="1" x14ac:dyDescent="0.2">
      <c r="A189" s="63">
        <v>223</v>
      </c>
      <c r="B189" s="32">
        <v>137</v>
      </c>
      <c r="C189" s="32"/>
      <c r="D189" s="20">
        <f>SUM(AC189:AI189)</f>
        <v>13</v>
      </c>
      <c r="E189" s="54" t="s">
        <v>50</v>
      </c>
      <c r="F189" s="55" t="s">
        <v>37</v>
      </c>
      <c r="G189" s="55" t="s">
        <v>872</v>
      </c>
      <c r="H189" s="55" t="s">
        <v>67</v>
      </c>
      <c r="I189" s="55" t="s">
        <v>29</v>
      </c>
      <c r="J189" s="55" t="s">
        <v>33</v>
      </c>
      <c r="K189" s="55" t="s">
        <v>82</v>
      </c>
      <c r="L189" s="55" t="s">
        <v>32</v>
      </c>
      <c r="M189" s="55" t="s">
        <v>33</v>
      </c>
      <c r="N189" s="55" t="s">
        <v>33</v>
      </c>
      <c r="O189" s="55" t="s">
        <v>33</v>
      </c>
      <c r="P189" s="56" t="s">
        <v>33</v>
      </c>
      <c r="Q189" s="55" t="s">
        <v>33</v>
      </c>
      <c r="R189" s="55" t="s">
        <v>34</v>
      </c>
      <c r="S189" s="55" t="s">
        <v>33</v>
      </c>
      <c r="T189" s="55" t="s">
        <v>33</v>
      </c>
      <c r="U189" s="55" t="s">
        <v>33</v>
      </c>
      <c r="V189" s="55" t="s">
        <v>33</v>
      </c>
      <c r="W189" s="55" t="s">
        <v>33</v>
      </c>
      <c r="X189" s="62">
        <v>3</v>
      </c>
      <c r="Y189" s="64"/>
      <c r="Z189" s="21">
        <f>ROUND((A189/$B$1+0.49),0)</f>
        <v>15</v>
      </c>
      <c r="AA189" s="21">
        <f>ROUND((B189/$B$1+0.49),0)</f>
        <v>10</v>
      </c>
      <c r="AB189" s="21">
        <f>Z189-AA189</f>
        <v>5</v>
      </c>
      <c r="AC189" s="21" t="str">
        <f>IF(Z189=AA189,Z189,"")</f>
        <v/>
      </c>
      <c r="AD189" s="21" t="str">
        <f>IF(Z189-AA189=1,AA189,"")</f>
        <v/>
      </c>
      <c r="AE189" s="21" t="str">
        <f>IF(Z189-AA189=2,AA189,"")</f>
        <v/>
      </c>
      <c r="AF189" s="21">
        <f>IF(Z189-AA189&gt;2,Z189-2,"")</f>
        <v>13</v>
      </c>
      <c r="AG189" s="21" t="str">
        <f>IF(AA189-Z189=1,Z189,"")</f>
        <v/>
      </c>
      <c r="AH189" s="21" t="str">
        <f>IF(AA189-Z189=2,AA189-1,"")</f>
        <v/>
      </c>
      <c r="AI189" s="65" t="str">
        <f>IF(AA189-Z189&gt;2,Z189+2,"")</f>
        <v/>
      </c>
    </row>
    <row r="190" spans="1:35" ht="16.5" customHeight="1" x14ac:dyDescent="0.2">
      <c r="A190" s="63">
        <v>224</v>
      </c>
      <c r="B190" s="32">
        <v>193</v>
      </c>
      <c r="C190" s="21"/>
      <c r="D190" s="20">
        <f>SUM(AC190:AI190)</f>
        <v>13</v>
      </c>
      <c r="E190" s="54" t="s">
        <v>416</v>
      </c>
      <c r="F190" s="55" t="s">
        <v>37</v>
      </c>
      <c r="G190" s="55" t="s">
        <v>873</v>
      </c>
      <c r="H190" s="55" t="s">
        <v>56</v>
      </c>
      <c r="I190" s="55" t="s">
        <v>29</v>
      </c>
      <c r="J190" s="55" t="s">
        <v>87</v>
      </c>
      <c r="K190" s="55" t="s">
        <v>33</v>
      </c>
      <c r="L190" s="55" t="s">
        <v>32</v>
      </c>
      <c r="M190" s="55" t="s">
        <v>7</v>
      </c>
      <c r="N190" s="55" t="s">
        <v>33</v>
      </c>
      <c r="O190" s="55" t="s">
        <v>33</v>
      </c>
      <c r="P190" s="56" t="s">
        <v>33</v>
      </c>
      <c r="Q190" s="55" t="s">
        <v>33</v>
      </c>
      <c r="R190" s="55" t="s">
        <v>34</v>
      </c>
      <c r="S190" s="55" t="s">
        <v>33</v>
      </c>
      <c r="T190" s="55" t="s">
        <v>33</v>
      </c>
      <c r="U190" s="55" t="s">
        <v>33</v>
      </c>
      <c r="V190" s="55" t="s">
        <v>33</v>
      </c>
      <c r="W190" s="55" t="s">
        <v>33</v>
      </c>
      <c r="X190" s="62">
        <v>3</v>
      </c>
      <c r="Y190" s="64"/>
      <c r="Z190" s="21">
        <f>ROUND((A190/$B$1+0.49),0)</f>
        <v>15</v>
      </c>
      <c r="AA190" s="21">
        <f>ROUND((B190/$B$1+0.49),0)</f>
        <v>13</v>
      </c>
      <c r="AB190" s="21">
        <f>Z190-AA190</f>
        <v>2</v>
      </c>
      <c r="AC190" s="21" t="str">
        <f>IF(Z190=AA190,Z190,"")</f>
        <v/>
      </c>
      <c r="AD190" s="21" t="str">
        <f>IF(Z190-AA190=1,AA190,"")</f>
        <v/>
      </c>
      <c r="AE190" s="21">
        <f>IF(Z190-AA190=2,AA190,"")</f>
        <v>13</v>
      </c>
      <c r="AF190" s="21" t="str">
        <f>IF(Z190-AA190&gt;2,Z190-2,"")</f>
        <v/>
      </c>
      <c r="AG190" s="21" t="str">
        <f>IF(AA190-Z190=1,Z190,"")</f>
        <v/>
      </c>
      <c r="AH190" s="21" t="str">
        <f>IF(AA190-Z190=2,AA190-1,"")</f>
        <v/>
      </c>
      <c r="AI190" s="65" t="str">
        <f>IF(AA190-Z190&gt;2,Z190+2,"")</f>
        <v/>
      </c>
    </row>
    <row r="191" spans="1:35" ht="16.5" customHeight="1" x14ac:dyDescent="0.2">
      <c r="A191" s="63">
        <v>225</v>
      </c>
      <c r="B191" s="32">
        <v>194</v>
      </c>
      <c r="C191" s="32"/>
      <c r="D191" s="20">
        <f>SUM(AC191:AI191)</f>
        <v>13</v>
      </c>
      <c r="E191" s="54" t="s">
        <v>168</v>
      </c>
      <c r="F191" s="55" t="s">
        <v>63</v>
      </c>
      <c r="G191" s="55" t="s">
        <v>873</v>
      </c>
      <c r="H191" s="55" t="s">
        <v>122</v>
      </c>
      <c r="I191" s="55" t="s">
        <v>29</v>
      </c>
      <c r="J191" s="55" t="s">
        <v>87</v>
      </c>
      <c r="K191" s="55" t="s">
        <v>33</v>
      </c>
      <c r="L191" s="55" t="s">
        <v>32</v>
      </c>
      <c r="M191" s="55" t="s">
        <v>33</v>
      </c>
      <c r="N191" s="55" t="s">
        <v>33</v>
      </c>
      <c r="O191" s="55" t="s">
        <v>33</v>
      </c>
      <c r="P191" s="56" t="s">
        <v>33</v>
      </c>
      <c r="Q191" s="55" t="s">
        <v>33</v>
      </c>
      <c r="R191" s="55" t="s">
        <v>34</v>
      </c>
      <c r="S191" s="55" t="s">
        <v>33</v>
      </c>
      <c r="T191" s="55" t="s">
        <v>33</v>
      </c>
      <c r="U191" s="55" t="s">
        <v>33</v>
      </c>
      <c r="V191" s="55" t="s">
        <v>33</v>
      </c>
      <c r="W191" s="55" t="s">
        <v>33</v>
      </c>
      <c r="X191" s="62">
        <v>3</v>
      </c>
      <c r="Y191" s="64"/>
      <c r="Z191" s="21">
        <f>ROUND((A191/$B$1+0.49),0)</f>
        <v>15</v>
      </c>
      <c r="AA191" s="21">
        <f>ROUND((B191/$B$1+0.49),0)</f>
        <v>13</v>
      </c>
      <c r="AB191" s="21">
        <f>Z191-AA191</f>
        <v>2</v>
      </c>
      <c r="AC191" s="21" t="str">
        <f>IF(Z191=AA191,Z191,"")</f>
        <v/>
      </c>
      <c r="AD191" s="21" t="str">
        <f>IF(Z191-AA191=1,AA191,"")</f>
        <v/>
      </c>
      <c r="AE191" s="21">
        <f>IF(Z191-AA191=2,AA191,"")</f>
        <v>13</v>
      </c>
      <c r="AF191" s="21" t="str">
        <f>IF(Z191-AA191&gt;2,Z191-2,"")</f>
        <v/>
      </c>
      <c r="AG191" s="21" t="str">
        <f>IF(AA191-Z191=1,Z191,"")</f>
        <v/>
      </c>
      <c r="AH191" s="21" t="str">
        <f>IF(AA191-Z191=2,AA191-1,"")</f>
        <v/>
      </c>
      <c r="AI191" s="65" t="str">
        <f>IF(AA191-Z191&gt;2,Z191+2,"")</f>
        <v/>
      </c>
    </row>
    <row r="192" spans="1:35" ht="16.5" customHeight="1" x14ac:dyDescent="0.2">
      <c r="A192" s="63">
        <v>158</v>
      </c>
      <c r="B192" s="32">
        <v>258</v>
      </c>
      <c r="C192" s="21"/>
      <c r="D192" s="20">
        <f>SUM(AC192:AI192)</f>
        <v>13</v>
      </c>
      <c r="E192" s="57" t="s">
        <v>477</v>
      </c>
      <c r="F192" s="58" t="s">
        <v>43</v>
      </c>
      <c r="G192" s="58" t="s">
        <v>873</v>
      </c>
      <c r="H192" s="58" t="s">
        <v>44</v>
      </c>
      <c r="I192" s="58" t="s">
        <v>57</v>
      </c>
      <c r="J192" s="58" t="s">
        <v>33</v>
      </c>
      <c r="K192" s="58" t="s">
        <v>68</v>
      </c>
      <c r="L192" s="58" t="s">
        <v>33</v>
      </c>
      <c r="M192" s="58" t="s">
        <v>33</v>
      </c>
      <c r="N192" s="58" t="s">
        <v>33</v>
      </c>
      <c r="O192" s="58" t="s">
        <v>12</v>
      </c>
      <c r="P192" s="56" t="s">
        <v>33</v>
      </c>
      <c r="Q192" s="58" t="s">
        <v>33</v>
      </c>
      <c r="R192" s="58" t="s">
        <v>34</v>
      </c>
      <c r="S192" s="58" t="s">
        <v>33</v>
      </c>
      <c r="T192" s="58" t="s">
        <v>33</v>
      </c>
      <c r="U192" s="58" t="s">
        <v>33</v>
      </c>
      <c r="V192" s="58" t="s">
        <v>33</v>
      </c>
      <c r="W192" s="58" t="s">
        <v>33</v>
      </c>
      <c r="X192" s="62">
        <v>3</v>
      </c>
      <c r="Y192" s="64"/>
      <c r="Z192" s="21">
        <f>ROUND((A192/$B$1+0.49),0)</f>
        <v>11</v>
      </c>
      <c r="AA192" s="21">
        <f>ROUND((B192/$B$1+0.49),0)</f>
        <v>18</v>
      </c>
      <c r="AB192" s="21">
        <f>Z192-AA192</f>
        <v>-7</v>
      </c>
      <c r="AC192" s="21" t="str">
        <f>IF(Z192=AA192,Z192,"")</f>
        <v/>
      </c>
      <c r="AD192" s="21" t="str">
        <f>IF(Z192-AA192=1,AA192,"")</f>
        <v/>
      </c>
      <c r="AE192" s="21" t="str">
        <f>IF(Z192-AA192=2,AA192,"")</f>
        <v/>
      </c>
      <c r="AF192" s="21" t="str">
        <f>IF(Z192-AA192&gt;2,Z192-2,"")</f>
        <v/>
      </c>
      <c r="AG192" s="21" t="str">
        <f>IF(AA192-Z192=1,Z192,"")</f>
        <v/>
      </c>
      <c r="AH192" s="21" t="str">
        <f>IF(AA192-Z192=2,AA192-1,"")</f>
        <v/>
      </c>
      <c r="AI192" s="65">
        <f>IF(AA192-Z192&gt;2,Z192+2,"")</f>
        <v>13</v>
      </c>
    </row>
    <row r="193" spans="1:35" ht="16.5" customHeight="1" x14ac:dyDescent="0.2">
      <c r="A193" s="63">
        <v>217</v>
      </c>
      <c r="B193" s="32">
        <v>191</v>
      </c>
      <c r="C193" s="32"/>
      <c r="D193" s="20">
        <f>SUM(AC193:AI193)</f>
        <v>13</v>
      </c>
      <c r="E193" s="54" t="s">
        <v>486</v>
      </c>
      <c r="F193" s="55" t="s">
        <v>37</v>
      </c>
      <c r="G193" s="55" t="s">
        <v>872</v>
      </c>
      <c r="H193" s="55" t="s">
        <v>54</v>
      </c>
      <c r="I193" s="55" t="s">
        <v>57</v>
      </c>
      <c r="J193" s="55" t="s">
        <v>87</v>
      </c>
      <c r="K193" s="55" t="s">
        <v>33</v>
      </c>
      <c r="L193" s="55" t="s">
        <v>32</v>
      </c>
      <c r="M193" s="55" t="s">
        <v>33</v>
      </c>
      <c r="N193" s="55" t="s">
        <v>33</v>
      </c>
      <c r="O193" s="55" t="s">
        <v>33</v>
      </c>
      <c r="P193" s="56" t="s">
        <v>33</v>
      </c>
      <c r="Q193" s="55" t="s">
        <v>33</v>
      </c>
      <c r="R193" s="55" t="s">
        <v>34</v>
      </c>
      <c r="S193" s="55" t="s">
        <v>79</v>
      </c>
      <c r="T193" s="55" t="s">
        <v>17</v>
      </c>
      <c r="U193" s="55" t="s">
        <v>33</v>
      </c>
      <c r="V193" s="55" t="s">
        <v>33</v>
      </c>
      <c r="W193" s="55" t="s">
        <v>19</v>
      </c>
      <c r="X193" s="62">
        <v>4.75</v>
      </c>
      <c r="Y193" s="64"/>
      <c r="Z193" s="21">
        <f>ROUND((A193/$B$1+0.49),0)</f>
        <v>15</v>
      </c>
      <c r="AA193" s="21">
        <f>ROUND((B193/$B$1+0.49),0)</f>
        <v>13</v>
      </c>
      <c r="AB193" s="21">
        <f>Z193-AA193</f>
        <v>2</v>
      </c>
      <c r="AC193" s="21" t="str">
        <f>IF(Z193=AA193,Z193,"")</f>
        <v/>
      </c>
      <c r="AD193" s="21" t="str">
        <f>IF(Z193-AA193=1,AA193,"")</f>
        <v/>
      </c>
      <c r="AE193" s="21">
        <f>IF(Z193-AA193=2,AA193,"")</f>
        <v>13</v>
      </c>
      <c r="AF193" s="21" t="str">
        <f>IF(Z193-AA193&gt;2,Z193-2,"")</f>
        <v/>
      </c>
      <c r="AG193" s="21" t="str">
        <f>IF(AA193-Z193=1,Z193,"")</f>
        <v/>
      </c>
      <c r="AH193" s="21" t="str">
        <f>IF(AA193-Z193=2,AA193-1,"")</f>
        <v/>
      </c>
      <c r="AI193" s="65" t="str">
        <f>IF(AA193-Z193&gt;2,Z193+2,"")</f>
        <v/>
      </c>
    </row>
    <row r="194" spans="1:35" ht="16.5" customHeight="1" x14ac:dyDescent="0.2">
      <c r="A194" s="63">
        <v>163</v>
      </c>
      <c r="B194" s="32">
        <v>675</v>
      </c>
      <c r="C194" s="32"/>
      <c r="D194" s="20">
        <f>SUM(AC194:AI194)</f>
        <v>13</v>
      </c>
      <c r="E194" s="54" t="s">
        <v>1069</v>
      </c>
      <c r="F194" s="55" t="s">
        <v>135</v>
      </c>
      <c r="G194" s="55" t="s">
        <v>873</v>
      </c>
      <c r="H194" s="55" t="s">
        <v>71</v>
      </c>
      <c r="I194" s="55" t="s">
        <v>57</v>
      </c>
      <c r="J194" s="55" t="s">
        <v>33</v>
      </c>
      <c r="K194" s="55" t="s">
        <v>33</v>
      </c>
      <c r="L194" s="55" t="s">
        <v>33</v>
      </c>
      <c r="M194" s="55" t="s">
        <v>7</v>
      </c>
      <c r="N194" s="55" t="s">
        <v>33</v>
      </c>
      <c r="O194" s="55" t="s">
        <v>33</v>
      </c>
      <c r="P194" s="56" t="s">
        <v>33</v>
      </c>
      <c r="Q194" s="55" t="s">
        <v>184</v>
      </c>
      <c r="R194" s="55" t="s">
        <v>33</v>
      </c>
      <c r="S194" s="55" t="s">
        <v>35</v>
      </c>
      <c r="T194" s="55" t="s">
        <v>33</v>
      </c>
      <c r="U194" s="55" t="s">
        <v>33</v>
      </c>
      <c r="V194" s="55" t="s">
        <v>33</v>
      </c>
      <c r="W194" s="55" t="s">
        <v>33</v>
      </c>
      <c r="X194" s="62">
        <v>5</v>
      </c>
      <c r="Y194" s="64"/>
      <c r="Z194" s="21">
        <f>ROUND((A194/$B$1+0.49),0)</f>
        <v>11</v>
      </c>
      <c r="AA194" s="21">
        <f>ROUND((B194/$B$1+0.49),0)</f>
        <v>45</v>
      </c>
      <c r="AB194" s="21">
        <f>Z194-AA194</f>
        <v>-34</v>
      </c>
      <c r="AC194" s="21" t="str">
        <f>IF(Z194=AA194,Z194,"")</f>
        <v/>
      </c>
      <c r="AD194" s="21" t="str">
        <f>IF(Z194-AA194=1,AA194,"")</f>
        <v/>
      </c>
      <c r="AE194" s="21" t="str">
        <f>IF(Z194-AA194=2,AA194,"")</f>
        <v/>
      </c>
      <c r="AF194" s="21" t="str">
        <f>IF(Z194-AA194&gt;2,Z194-2,"")</f>
        <v/>
      </c>
      <c r="AG194" s="21" t="str">
        <f>IF(AA194-Z194=1,Z194,"")</f>
        <v/>
      </c>
      <c r="AH194" s="21" t="str">
        <f>IF(AA194-Z194=2,AA194-1,"")</f>
        <v/>
      </c>
      <c r="AI194" s="65">
        <f>IF(AA194-Z194&gt;2,Z194+2,"")</f>
        <v>13</v>
      </c>
    </row>
    <row r="195" spans="1:35" ht="16.5" customHeight="1" x14ac:dyDescent="0.2">
      <c r="A195" s="63">
        <v>157</v>
      </c>
      <c r="B195" s="32">
        <v>578</v>
      </c>
      <c r="C195" s="32"/>
      <c r="D195" s="20">
        <f>SUM(AC195:AI195)</f>
        <v>13</v>
      </c>
      <c r="E195" s="54" t="s">
        <v>924</v>
      </c>
      <c r="F195" s="55" t="s">
        <v>135</v>
      </c>
      <c r="G195" s="55" t="s">
        <v>873</v>
      </c>
      <c r="H195" s="55" t="s">
        <v>56</v>
      </c>
      <c r="I195" s="55" t="s">
        <v>57</v>
      </c>
      <c r="J195" s="55" t="s">
        <v>87</v>
      </c>
      <c r="K195" s="55" t="s">
        <v>33</v>
      </c>
      <c r="L195" s="55" t="s">
        <v>33</v>
      </c>
      <c r="M195" s="55" t="s">
        <v>33</v>
      </c>
      <c r="N195" s="55" t="s">
        <v>33</v>
      </c>
      <c r="O195" s="55" t="s">
        <v>33</v>
      </c>
      <c r="P195" s="56" t="s">
        <v>33</v>
      </c>
      <c r="Q195" s="55" t="s">
        <v>184</v>
      </c>
      <c r="R195" s="55" t="s">
        <v>34</v>
      </c>
      <c r="S195" s="55" t="s">
        <v>35</v>
      </c>
      <c r="T195" s="55" t="s">
        <v>33</v>
      </c>
      <c r="U195" s="55" t="s">
        <v>33</v>
      </c>
      <c r="V195" s="55" t="s">
        <v>33</v>
      </c>
      <c r="W195" s="55" t="s">
        <v>33</v>
      </c>
      <c r="X195" s="62">
        <v>8</v>
      </c>
      <c r="Y195" s="64"/>
      <c r="Z195" s="21">
        <f>ROUND((A195/$B$1+0.49),0)</f>
        <v>11</v>
      </c>
      <c r="AA195" s="21">
        <f>ROUND((B195/$B$1+0.49),0)</f>
        <v>39</v>
      </c>
      <c r="AB195" s="21">
        <f>Z195-AA195</f>
        <v>-28</v>
      </c>
      <c r="AC195" s="21" t="str">
        <f>IF(Z195=AA195,Z195,"")</f>
        <v/>
      </c>
      <c r="AD195" s="21" t="str">
        <f>IF(Z195-AA195=1,AA195,"")</f>
        <v/>
      </c>
      <c r="AE195" s="21" t="str">
        <f>IF(Z195-AA195=2,AA195,"")</f>
        <v/>
      </c>
      <c r="AF195" s="21" t="str">
        <f>IF(Z195-AA195&gt;2,Z195-2,"")</f>
        <v/>
      </c>
      <c r="AG195" s="21" t="str">
        <f>IF(AA195-Z195=1,Z195,"")</f>
        <v/>
      </c>
      <c r="AH195" s="21" t="str">
        <f>IF(AA195-Z195=2,AA195-1,"")</f>
        <v/>
      </c>
      <c r="AI195" s="65">
        <f>IF(AA195-Z195&gt;2,Z195+2,"")</f>
        <v>13</v>
      </c>
    </row>
    <row r="196" spans="1:35" ht="16.5" customHeight="1" x14ac:dyDescent="0.2">
      <c r="A196" s="63">
        <v>234</v>
      </c>
      <c r="B196" s="32">
        <v>159</v>
      </c>
      <c r="C196" s="32"/>
      <c r="D196" s="20">
        <f>SUM(AC196:AI196)</f>
        <v>14</v>
      </c>
      <c r="E196" s="57" t="s">
        <v>181</v>
      </c>
      <c r="F196" s="58" t="s">
        <v>125</v>
      </c>
      <c r="G196" s="58" t="s">
        <v>873</v>
      </c>
      <c r="H196" s="58" t="s">
        <v>64</v>
      </c>
      <c r="I196" s="58" t="s">
        <v>33</v>
      </c>
      <c r="J196" s="58" t="s">
        <v>69</v>
      </c>
      <c r="K196" s="58" t="s">
        <v>46</v>
      </c>
      <c r="L196" s="58" t="s">
        <v>141</v>
      </c>
      <c r="M196" s="58" t="s">
        <v>33</v>
      </c>
      <c r="N196" s="58" t="s">
        <v>33</v>
      </c>
      <c r="O196" s="58" t="s">
        <v>33</v>
      </c>
      <c r="P196" s="56" t="s">
        <v>33</v>
      </c>
      <c r="Q196" s="58" t="s">
        <v>33</v>
      </c>
      <c r="R196" s="58" t="s">
        <v>33</v>
      </c>
      <c r="S196" s="58" t="s">
        <v>33</v>
      </c>
      <c r="T196" s="58" t="s">
        <v>33</v>
      </c>
      <c r="U196" s="58" t="s">
        <v>33</v>
      </c>
      <c r="V196" s="58" t="s">
        <v>33</v>
      </c>
      <c r="W196" s="58" t="s">
        <v>33</v>
      </c>
      <c r="X196" s="61">
        <v>0</v>
      </c>
      <c r="Y196" s="64"/>
      <c r="Z196" s="21">
        <f>ROUND((A196/$B$1+0.49),0)</f>
        <v>16</v>
      </c>
      <c r="AA196" s="21">
        <f>ROUND((B196/$B$1+0.49),0)</f>
        <v>11</v>
      </c>
      <c r="AB196" s="21">
        <f>Z196-AA196</f>
        <v>5</v>
      </c>
      <c r="AC196" s="21" t="str">
        <f>IF(Z196=AA196,Z196,"")</f>
        <v/>
      </c>
      <c r="AD196" s="21" t="str">
        <f>IF(Z196-AA196=1,AA196,"")</f>
        <v/>
      </c>
      <c r="AE196" s="21" t="str">
        <f>IF(Z196-AA196=2,AA196,"")</f>
        <v/>
      </c>
      <c r="AF196" s="21">
        <f>IF(Z196-AA196&gt;2,Z196-2,"")</f>
        <v>14</v>
      </c>
      <c r="AG196" s="21" t="str">
        <f>IF(AA196-Z196=1,Z196,"")</f>
        <v/>
      </c>
      <c r="AH196" s="21" t="str">
        <f>IF(AA196-Z196=2,AA196-1,"")</f>
        <v/>
      </c>
      <c r="AI196" s="65" t="str">
        <f>IF(AA196-Z196&gt;2,Z196+2,"")</f>
        <v/>
      </c>
    </row>
    <row r="197" spans="1:35" ht="16.5" customHeight="1" x14ac:dyDescent="0.2">
      <c r="A197" s="63">
        <v>168</v>
      </c>
      <c r="B197" s="32">
        <v>218</v>
      </c>
      <c r="C197" s="32"/>
      <c r="D197" s="20">
        <f>SUM(AC197:AI197)</f>
        <v>14</v>
      </c>
      <c r="E197" s="57" t="s">
        <v>469</v>
      </c>
      <c r="F197" s="58" t="s">
        <v>43</v>
      </c>
      <c r="G197" s="58" t="s">
        <v>872</v>
      </c>
      <c r="H197" s="58" t="s">
        <v>171</v>
      </c>
      <c r="I197" s="58" t="s">
        <v>29</v>
      </c>
      <c r="J197" s="58" t="s">
        <v>79</v>
      </c>
      <c r="K197" s="58" t="s">
        <v>140</v>
      </c>
      <c r="L197" s="58" t="s">
        <v>33</v>
      </c>
      <c r="M197" s="58" t="s">
        <v>33</v>
      </c>
      <c r="N197" s="58" t="s">
        <v>33</v>
      </c>
      <c r="O197" s="58" t="s">
        <v>33</v>
      </c>
      <c r="P197" s="56" t="s">
        <v>33</v>
      </c>
      <c r="Q197" s="58" t="s">
        <v>33</v>
      </c>
      <c r="R197" s="58" t="s">
        <v>33</v>
      </c>
      <c r="S197" s="58" t="s">
        <v>33</v>
      </c>
      <c r="T197" s="58" t="s">
        <v>33</v>
      </c>
      <c r="U197" s="58" t="s">
        <v>33</v>
      </c>
      <c r="V197" s="58" t="s">
        <v>33</v>
      </c>
      <c r="W197" s="58" t="s">
        <v>33</v>
      </c>
      <c r="X197" s="61">
        <v>0</v>
      </c>
      <c r="Y197" s="64"/>
      <c r="Z197" s="21">
        <f>ROUND((A197/$B$1+0.49),0)</f>
        <v>12</v>
      </c>
      <c r="AA197" s="21">
        <f>ROUND((B197/$B$1+0.49),0)</f>
        <v>15</v>
      </c>
      <c r="AB197" s="21">
        <f>Z197-AA197</f>
        <v>-3</v>
      </c>
      <c r="AC197" s="21" t="str">
        <f>IF(Z197=AA197,Z197,"")</f>
        <v/>
      </c>
      <c r="AD197" s="21" t="str">
        <f>IF(Z197-AA197=1,AA197,"")</f>
        <v/>
      </c>
      <c r="AE197" s="21" t="str">
        <f>IF(Z197-AA197=2,AA197,"")</f>
        <v/>
      </c>
      <c r="AF197" s="21" t="str">
        <f>IF(Z197-AA197&gt;2,Z197-2,"")</f>
        <v/>
      </c>
      <c r="AG197" s="21" t="str">
        <f>IF(AA197-Z197=1,Z197,"")</f>
        <v/>
      </c>
      <c r="AH197" s="21" t="str">
        <f>IF(AA197-Z197=2,AA197-1,"")</f>
        <v/>
      </c>
      <c r="AI197" s="65">
        <f>IF(AA197-Z197&gt;2,Z197+2,"")</f>
        <v>14</v>
      </c>
    </row>
    <row r="198" spans="1:35" ht="16.5" customHeight="1" x14ac:dyDescent="0.2">
      <c r="A198" s="63">
        <v>170</v>
      </c>
      <c r="B198" s="32">
        <v>219</v>
      </c>
      <c r="C198" s="32"/>
      <c r="D198" s="20">
        <f>SUM(AC198:AI198)</f>
        <v>14</v>
      </c>
      <c r="E198" s="57" t="s">
        <v>209</v>
      </c>
      <c r="F198" s="58" t="s">
        <v>43</v>
      </c>
      <c r="G198" s="58" t="s">
        <v>873</v>
      </c>
      <c r="H198" s="58" t="s">
        <v>120</v>
      </c>
      <c r="I198" s="58" t="s">
        <v>57</v>
      </c>
      <c r="J198" s="58" t="s">
        <v>79</v>
      </c>
      <c r="K198" s="58" t="s">
        <v>140</v>
      </c>
      <c r="L198" s="58" t="s">
        <v>33</v>
      </c>
      <c r="M198" s="58" t="s">
        <v>33</v>
      </c>
      <c r="N198" s="58" t="s">
        <v>33</v>
      </c>
      <c r="O198" s="58" t="s">
        <v>33</v>
      </c>
      <c r="P198" s="56" t="s">
        <v>33</v>
      </c>
      <c r="Q198" s="58" t="s">
        <v>33</v>
      </c>
      <c r="R198" s="58" t="s">
        <v>33</v>
      </c>
      <c r="S198" s="58" t="s">
        <v>33</v>
      </c>
      <c r="T198" s="58" t="s">
        <v>33</v>
      </c>
      <c r="U198" s="58" t="s">
        <v>33</v>
      </c>
      <c r="V198" s="58" t="s">
        <v>33</v>
      </c>
      <c r="W198" s="58" t="s">
        <v>33</v>
      </c>
      <c r="X198" s="61">
        <v>0</v>
      </c>
      <c r="Y198" s="64"/>
      <c r="Z198" s="21">
        <f>ROUND((A198/$B$1+0.49),0)</f>
        <v>12</v>
      </c>
      <c r="AA198" s="21">
        <f>ROUND((B198/$B$1+0.49),0)</f>
        <v>15</v>
      </c>
      <c r="AB198" s="21">
        <f>Z198-AA198</f>
        <v>-3</v>
      </c>
      <c r="AC198" s="21" t="str">
        <f>IF(Z198=AA198,Z198,"")</f>
        <v/>
      </c>
      <c r="AD198" s="21" t="str">
        <f>IF(Z198-AA198=1,AA198,"")</f>
        <v/>
      </c>
      <c r="AE198" s="21" t="str">
        <f>IF(Z198-AA198=2,AA198,"")</f>
        <v/>
      </c>
      <c r="AF198" s="21" t="str">
        <f>IF(Z198-AA198&gt;2,Z198-2,"")</f>
        <v/>
      </c>
      <c r="AG198" s="21" t="str">
        <f>IF(AA198-Z198=1,Z198,"")</f>
        <v/>
      </c>
      <c r="AH198" s="21" t="str">
        <f>IF(AA198-Z198=2,AA198-1,"")</f>
        <v/>
      </c>
      <c r="AI198" s="65">
        <f>IF(AA198-Z198&gt;2,Z198+2,"")</f>
        <v>14</v>
      </c>
    </row>
    <row r="199" spans="1:35" ht="16.5" customHeight="1" x14ac:dyDescent="0.2">
      <c r="A199" s="63">
        <v>180</v>
      </c>
      <c r="B199" s="32">
        <v>259</v>
      </c>
      <c r="C199" s="32"/>
      <c r="D199" s="20">
        <f>SUM(AC199:AI199)</f>
        <v>14</v>
      </c>
      <c r="E199" s="57" t="s">
        <v>465</v>
      </c>
      <c r="F199" s="58" t="s">
        <v>43</v>
      </c>
      <c r="G199" s="58" t="s">
        <v>873</v>
      </c>
      <c r="H199" s="58" t="s">
        <v>64</v>
      </c>
      <c r="I199" s="58" t="s">
        <v>57</v>
      </c>
      <c r="J199" s="58" t="s">
        <v>33</v>
      </c>
      <c r="K199" s="58" t="s">
        <v>68</v>
      </c>
      <c r="L199" s="58" t="s">
        <v>33</v>
      </c>
      <c r="M199" s="58" t="s">
        <v>33</v>
      </c>
      <c r="N199" s="58" t="s">
        <v>33</v>
      </c>
      <c r="O199" s="58" t="s">
        <v>33</v>
      </c>
      <c r="P199" s="56" t="s">
        <v>33</v>
      </c>
      <c r="Q199" s="58" t="s">
        <v>33</v>
      </c>
      <c r="R199" s="58" t="s">
        <v>33</v>
      </c>
      <c r="S199" s="58" t="s">
        <v>33</v>
      </c>
      <c r="T199" s="58" t="s">
        <v>33</v>
      </c>
      <c r="U199" s="58" t="s">
        <v>33</v>
      </c>
      <c r="V199" s="58" t="s">
        <v>33</v>
      </c>
      <c r="W199" s="58" t="s">
        <v>33</v>
      </c>
      <c r="X199" s="61">
        <v>0</v>
      </c>
      <c r="Y199" s="64"/>
      <c r="Z199" s="21">
        <f>ROUND((A199/$B$1+0.49),0)</f>
        <v>12</v>
      </c>
      <c r="AA199" s="21">
        <f>ROUND((B199/$B$1+0.49),0)</f>
        <v>18</v>
      </c>
      <c r="AB199" s="21">
        <f>Z199-AA199</f>
        <v>-6</v>
      </c>
      <c r="AC199" s="21" t="str">
        <f>IF(Z199=AA199,Z199,"")</f>
        <v/>
      </c>
      <c r="AD199" s="21" t="str">
        <f>IF(Z199-AA199=1,AA199,"")</f>
        <v/>
      </c>
      <c r="AE199" s="21" t="str">
        <f>IF(Z199-AA199=2,AA199,"")</f>
        <v/>
      </c>
      <c r="AF199" s="21" t="str">
        <f>IF(Z199-AA199&gt;2,Z199-2,"")</f>
        <v/>
      </c>
      <c r="AG199" s="21" t="str">
        <f>IF(AA199-Z199=1,Z199,"")</f>
        <v/>
      </c>
      <c r="AH199" s="21" t="str">
        <f>IF(AA199-Z199=2,AA199-1,"")</f>
        <v/>
      </c>
      <c r="AI199" s="65">
        <f>IF(AA199-Z199&gt;2,Z199+2,"")</f>
        <v>14</v>
      </c>
    </row>
    <row r="200" spans="1:35" ht="16.5" customHeight="1" x14ac:dyDescent="0.2">
      <c r="A200" s="63">
        <v>168</v>
      </c>
      <c r="B200" s="32">
        <v>323</v>
      </c>
      <c r="C200" s="21"/>
      <c r="D200" s="20">
        <f>SUM(AC200:AI200)</f>
        <v>14</v>
      </c>
      <c r="E200" s="54" t="s">
        <v>643</v>
      </c>
      <c r="F200" s="55" t="s">
        <v>135</v>
      </c>
      <c r="G200" s="55" t="s">
        <v>872</v>
      </c>
      <c r="H200" s="55" t="s">
        <v>48</v>
      </c>
      <c r="I200" s="55" t="s">
        <v>29</v>
      </c>
      <c r="J200" s="55" t="s">
        <v>33</v>
      </c>
      <c r="K200" s="55" t="s">
        <v>33</v>
      </c>
      <c r="L200" s="55" t="s">
        <v>32</v>
      </c>
      <c r="M200" s="55" t="s">
        <v>33</v>
      </c>
      <c r="N200" s="55" t="s">
        <v>33</v>
      </c>
      <c r="O200" s="55" t="s">
        <v>33</v>
      </c>
      <c r="P200" s="56" t="s">
        <v>33</v>
      </c>
      <c r="Q200" s="55" t="s">
        <v>33</v>
      </c>
      <c r="R200" s="55" t="s">
        <v>33</v>
      </c>
      <c r="S200" s="55" t="s">
        <v>33</v>
      </c>
      <c r="T200" s="55" t="s">
        <v>33</v>
      </c>
      <c r="U200" s="55" t="s">
        <v>33</v>
      </c>
      <c r="V200" s="55" t="s">
        <v>33</v>
      </c>
      <c r="W200" s="55" t="s">
        <v>33</v>
      </c>
      <c r="X200" s="61">
        <v>0</v>
      </c>
      <c r="Y200" s="64"/>
      <c r="Z200" s="21">
        <f>ROUND((A200/$B$1+0.49),0)</f>
        <v>12</v>
      </c>
      <c r="AA200" s="21">
        <f>ROUND((B200/$B$1+0.49),0)</f>
        <v>22</v>
      </c>
      <c r="AB200" s="21">
        <f>Z200-AA200</f>
        <v>-10</v>
      </c>
      <c r="AC200" s="21" t="str">
        <f>IF(Z200=AA200,Z200,"")</f>
        <v/>
      </c>
      <c r="AD200" s="21" t="str">
        <f>IF(Z200-AA200=1,AA200,"")</f>
        <v/>
      </c>
      <c r="AE200" s="21" t="str">
        <f>IF(Z200-AA200=2,AA200,"")</f>
        <v/>
      </c>
      <c r="AF200" s="21" t="str">
        <f>IF(Z200-AA200&gt;2,Z200-2,"")</f>
        <v/>
      </c>
      <c r="AG200" s="21" t="str">
        <f>IF(AA200-Z200=1,Z200,"")</f>
        <v/>
      </c>
      <c r="AH200" s="21" t="str">
        <f>IF(AA200-Z200=2,AA200-1,"")</f>
        <v/>
      </c>
      <c r="AI200" s="65">
        <f>IF(AA200-Z200&gt;2,Z200+2,"")</f>
        <v>14</v>
      </c>
    </row>
    <row r="201" spans="1:35" ht="16.5" customHeight="1" x14ac:dyDescent="0.2">
      <c r="A201" s="63">
        <v>228</v>
      </c>
      <c r="B201" s="32">
        <v>167</v>
      </c>
      <c r="C201" s="32"/>
      <c r="D201" s="20">
        <f>SUM(AC201:AI201)</f>
        <v>14</v>
      </c>
      <c r="E201" s="54" t="s">
        <v>1045</v>
      </c>
      <c r="F201" s="55" t="s">
        <v>99</v>
      </c>
      <c r="G201" s="55" t="s">
        <v>873</v>
      </c>
      <c r="H201" s="55" t="s">
        <v>118</v>
      </c>
      <c r="I201" s="55" t="s">
        <v>29</v>
      </c>
      <c r="J201" s="55" t="s">
        <v>33</v>
      </c>
      <c r="K201" s="55" t="s">
        <v>39</v>
      </c>
      <c r="L201" s="55" t="s">
        <v>32</v>
      </c>
      <c r="M201" s="55" t="s">
        <v>33</v>
      </c>
      <c r="N201" s="55" t="s">
        <v>33</v>
      </c>
      <c r="O201" s="55" t="s">
        <v>33</v>
      </c>
      <c r="P201" s="56" t="s">
        <v>33</v>
      </c>
      <c r="Q201" s="55" t="s">
        <v>33</v>
      </c>
      <c r="R201" s="55" t="s">
        <v>33</v>
      </c>
      <c r="S201" s="55" t="s">
        <v>79</v>
      </c>
      <c r="T201" s="55" t="s">
        <v>33</v>
      </c>
      <c r="U201" s="55" t="s">
        <v>33</v>
      </c>
      <c r="V201" s="55" t="s">
        <v>33</v>
      </c>
      <c r="W201" s="55" t="s">
        <v>33</v>
      </c>
      <c r="X201" s="62">
        <v>1</v>
      </c>
      <c r="Y201" s="64"/>
      <c r="Z201" s="21">
        <f>ROUND((A201/$B$1+0.49),0)</f>
        <v>16</v>
      </c>
      <c r="AA201" s="21">
        <f>ROUND((B201/$B$1+0.49),0)</f>
        <v>12</v>
      </c>
      <c r="AB201" s="21">
        <f>Z201-AA201</f>
        <v>4</v>
      </c>
      <c r="AC201" s="21" t="str">
        <f>IF(Z201=AA201,Z201,"")</f>
        <v/>
      </c>
      <c r="AD201" s="21" t="str">
        <f>IF(Z201-AA201=1,AA201,"")</f>
        <v/>
      </c>
      <c r="AE201" s="21" t="str">
        <f>IF(Z201-AA201=2,AA201,"")</f>
        <v/>
      </c>
      <c r="AF201" s="21">
        <f>IF(Z201-AA201&gt;2,Z201-2,"")</f>
        <v>14</v>
      </c>
      <c r="AG201" s="21" t="str">
        <f>IF(AA201-Z201=1,Z201,"")</f>
        <v/>
      </c>
      <c r="AH201" s="21" t="str">
        <f>IF(AA201-Z201=2,AA201-1,"")</f>
        <v/>
      </c>
      <c r="AI201" s="65" t="str">
        <f>IF(AA201-Z201&gt;2,Z201+2,"")</f>
        <v/>
      </c>
    </row>
    <row r="202" spans="1:35" ht="16.5" customHeight="1" x14ac:dyDescent="0.2">
      <c r="A202" s="63">
        <v>239</v>
      </c>
      <c r="B202" s="32">
        <v>195</v>
      </c>
      <c r="C202" s="21"/>
      <c r="D202" s="20">
        <f>SUM(AC202:AI202)</f>
        <v>14</v>
      </c>
      <c r="E202" s="54" t="s">
        <v>397</v>
      </c>
      <c r="F202" s="55" t="s">
        <v>150</v>
      </c>
      <c r="G202" s="55" t="s">
        <v>873</v>
      </c>
      <c r="H202" s="55" t="s">
        <v>175</v>
      </c>
      <c r="I202" s="55" t="s">
        <v>57</v>
      </c>
      <c r="J202" s="55" t="s">
        <v>87</v>
      </c>
      <c r="K202" s="55" t="s">
        <v>33</v>
      </c>
      <c r="L202" s="55" t="s">
        <v>32</v>
      </c>
      <c r="M202" s="55" t="s">
        <v>33</v>
      </c>
      <c r="N202" s="55" t="s">
        <v>33</v>
      </c>
      <c r="O202" s="55" t="s">
        <v>33</v>
      </c>
      <c r="P202" s="56" t="s">
        <v>33</v>
      </c>
      <c r="Q202" s="55" t="s">
        <v>33</v>
      </c>
      <c r="R202" s="55" t="s">
        <v>41</v>
      </c>
      <c r="S202" s="55" t="s">
        <v>33</v>
      </c>
      <c r="T202" s="55" t="s">
        <v>33</v>
      </c>
      <c r="U202" s="55" t="s">
        <v>33</v>
      </c>
      <c r="V202" s="55" t="s">
        <v>33</v>
      </c>
      <c r="W202" s="55" t="s">
        <v>33</v>
      </c>
      <c r="X202" s="62">
        <v>1</v>
      </c>
      <c r="Y202" s="64"/>
      <c r="Z202" s="21">
        <f>ROUND((A202/$B$1+0.49),0)</f>
        <v>16</v>
      </c>
      <c r="AA202" s="21">
        <f>ROUND((B202/$B$1+0.49),0)</f>
        <v>13</v>
      </c>
      <c r="AB202" s="21">
        <f>Z202-AA202</f>
        <v>3</v>
      </c>
      <c r="AC202" s="21" t="str">
        <f>IF(Z202=AA202,Z202,"")</f>
        <v/>
      </c>
      <c r="AD202" s="21" t="str">
        <f>IF(Z202-AA202=1,AA202,"")</f>
        <v/>
      </c>
      <c r="AE202" s="21" t="str">
        <f>IF(Z202-AA202=2,AA202,"")</f>
        <v/>
      </c>
      <c r="AF202" s="21">
        <f>IF(Z202-AA202&gt;2,Z202-2,"")</f>
        <v>14</v>
      </c>
      <c r="AG202" s="21" t="str">
        <f>IF(AA202-Z202=1,Z202,"")</f>
        <v/>
      </c>
      <c r="AH202" s="21" t="str">
        <f>IF(AA202-Z202=2,AA202-1,"")</f>
        <v/>
      </c>
      <c r="AI202" s="65" t="str">
        <f>IF(AA202-Z202&gt;2,Z202+2,"")</f>
        <v/>
      </c>
    </row>
    <row r="203" spans="1:35" ht="16.5" customHeight="1" x14ac:dyDescent="0.2">
      <c r="A203" s="63">
        <v>239</v>
      </c>
      <c r="B203" s="32">
        <v>29</v>
      </c>
      <c r="C203" s="32"/>
      <c r="D203" s="20">
        <f>SUM(AC203:AI203)</f>
        <v>14</v>
      </c>
      <c r="E203" s="54" t="s">
        <v>59</v>
      </c>
      <c r="F203" s="55" t="s">
        <v>63</v>
      </c>
      <c r="G203" s="55" t="s">
        <v>33</v>
      </c>
      <c r="H203" s="55" t="s">
        <v>323</v>
      </c>
      <c r="I203" s="55" t="s">
        <v>29</v>
      </c>
      <c r="J203" s="55" t="s">
        <v>58</v>
      </c>
      <c r="K203" s="55" t="s">
        <v>33</v>
      </c>
      <c r="L203" s="55" t="s">
        <v>32</v>
      </c>
      <c r="M203" s="55" t="s">
        <v>33</v>
      </c>
      <c r="N203" s="55" t="s">
        <v>33</v>
      </c>
      <c r="O203" s="55" t="s">
        <v>33</v>
      </c>
      <c r="P203" s="56" t="s">
        <v>33</v>
      </c>
      <c r="Q203" s="55" t="s">
        <v>33</v>
      </c>
      <c r="R203" s="55" t="s">
        <v>41</v>
      </c>
      <c r="S203" s="55" t="s">
        <v>33</v>
      </c>
      <c r="T203" s="55" t="s">
        <v>33</v>
      </c>
      <c r="U203" s="55" t="s">
        <v>18</v>
      </c>
      <c r="V203" s="55" t="s">
        <v>33</v>
      </c>
      <c r="W203" s="55" t="s">
        <v>33</v>
      </c>
      <c r="X203" s="62">
        <v>1.25</v>
      </c>
      <c r="Y203" s="64"/>
      <c r="Z203" s="21">
        <f>ROUND((A203/$B$1+0.49),0)</f>
        <v>16</v>
      </c>
      <c r="AA203" s="21">
        <f>ROUND((B203/$B$1+0.49),0)</f>
        <v>2</v>
      </c>
      <c r="AB203" s="21">
        <f>Z203-AA203</f>
        <v>14</v>
      </c>
      <c r="AC203" s="21" t="str">
        <f>IF(Z203=AA203,Z203,"")</f>
        <v/>
      </c>
      <c r="AD203" s="21" t="str">
        <f>IF(Z203-AA203=1,AA203,"")</f>
        <v/>
      </c>
      <c r="AE203" s="21" t="str">
        <f>IF(Z203-AA203=2,AA203,"")</f>
        <v/>
      </c>
      <c r="AF203" s="21">
        <f>IF(Z203-AA203&gt;2,Z203-2,"")</f>
        <v>14</v>
      </c>
      <c r="AG203" s="21" t="str">
        <f>IF(AA203-Z203=1,Z203,"")</f>
        <v/>
      </c>
      <c r="AH203" s="21" t="str">
        <f>IF(AA203-Z203=2,AA203-1,"")</f>
        <v/>
      </c>
      <c r="AI203" s="65" t="str">
        <f>IF(AA203-Z203&gt;2,Z203+2,"")</f>
        <v/>
      </c>
    </row>
    <row r="204" spans="1:35" ht="16.5" customHeight="1" x14ac:dyDescent="0.2">
      <c r="A204" s="63">
        <v>206</v>
      </c>
      <c r="B204" s="32">
        <v>223</v>
      </c>
      <c r="C204" s="32"/>
      <c r="D204" s="20">
        <f>SUM(AC204:AI204)</f>
        <v>14</v>
      </c>
      <c r="E204" s="57" t="s">
        <v>576</v>
      </c>
      <c r="F204" s="58" t="s">
        <v>43</v>
      </c>
      <c r="G204" s="58" t="s">
        <v>872</v>
      </c>
      <c r="H204" s="58" t="s">
        <v>174</v>
      </c>
      <c r="I204" s="58" t="s">
        <v>57</v>
      </c>
      <c r="J204" s="58" t="s">
        <v>79</v>
      </c>
      <c r="K204" s="58" t="s">
        <v>140</v>
      </c>
      <c r="L204" s="58" t="s">
        <v>33</v>
      </c>
      <c r="M204" s="58" t="s">
        <v>33</v>
      </c>
      <c r="N204" s="58" t="s">
        <v>33</v>
      </c>
      <c r="O204" s="58" t="s">
        <v>33</v>
      </c>
      <c r="P204" s="56" t="s">
        <v>33</v>
      </c>
      <c r="Q204" s="58" t="s">
        <v>33</v>
      </c>
      <c r="R204" s="58" t="s">
        <v>41</v>
      </c>
      <c r="S204" s="58" t="s">
        <v>79</v>
      </c>
      <c r="T204" s="58" t="s">
        <v>33</v>
      </c>
      <c r="U204" s="58" t="s">
        <v>33</v>
      </c>
      <c r="V204" s="58" t="s">
        <v>33</v>
      </c>
      <c r="W204" s="58" t="s">
        <v>33</v>
      </c>
      <c r="X204" s="62">
        <v>2</v>
      </c>
      <c r="Y204" s="64"/>
      <c r="Z204" s="21">
        <f>ROUND((A204/$B$1+0.49),0)</f>
        <v>14</v>
      </c>
      <c r="AA204" s="21">
        <f>ROUND((B204/$B$1+0.49),0)</f>
        <v>15</v>
      </c>
      <c r="AB204" s="21">
        <f>Z204-AA204</f>
        <v>-1</v>
      </c>
      <c r="AC204" s="21" t="str">
        <f>IF(Z204=AA204,Z204,"")</f>
        <v/>
      </c>
      <c r="AD204" s="21" t="str">
        <f>IF(Z204-AA204=1,AA204,"")</f>
        <v/>
      </c>
      <c r="AE204" s="21" t="str">
        <f>IF(Z204-AA204=2,AA204,"")</f>
        <v/>
      </c>
      <c r="AF204" s="21" t="str">
        <f>IF(Z204-AA204&gt;2,Z204-2,"")</f>
        <v/>
      </c>
      <c r="AG204" s="21">
        <f>IF(AA204-Z204=1,Z204,"")</f>
        <v>14</v>
      </c>
      <c r="AH204" s="21" t="str">
        <f>IF(AA204-Z204=2,AA204-1,"")</f>
        <v/>
      </c>
      <c r="AI204" s="65" t="str">
        <f>IF(AA204-Z204&gt;2,Z204+2,"")</f>
        <v/>
      </c>
    </row>
    <row r="205" spans="1:35" ht="16.5" customHeight="1" x14ac:dyDescent="0.2">
      <c r="A205" s="63">
        <v>208</v>
      </c>
      <c r="B205" s="32">
        <v>225</v>
      </c>
      <c r="C205" s="32"/>
      <c r="D205" s="20">
        <f>SUM(AC205:AI205)</f>
        <v>14</v>
      </c>
      <c r="E205" s="57" t="s">
        <v>1181</v>
      </c>
      <c r="F205" s="58" t="s">
        <v>43</v>
      </c>
      <c r="G205" s="58" t="s">
        <v>872</v>
      </c>
      <c r="H205" s="58" t="s">
        <v>95</v>
      </c>
      <c r="I205" s="58" t="s">
        <v>57</v>
      </c>
      <c r="J205" s="58" t="s">
        <v>79</v>
      </c>
      <c r="K205" s="58" t="s">
        <v>140</v>
      </c>
      <c r="L205" s="58" t="s">
        <v>33</v>
      </c>
      <c r="M205" s="58" t="s">
        <v>33</v>
      </c>
      <c r="N205" s="58" t="s">
        <v>33</v>
      </c>
      <c r="O205" s="58" t="s">
        <v>33</v>
      </c>
      <c r="P205" s="56" t="s">
        <v>33</v>
      </c>
      <c r="Q205" s="58" t="s">
        <v>33</v>
      </c>
      <c r="R205" s="58" t="s">
        <v>33</v>
      </c>
      <c r="S205" s="58" t="s">
        <v>35</v>
      </c>
      <c r="T205" s="58" t="s">
        <v>33</v>
      </c>
      <c r="U205" s="58" t="s">
        <v>33</v>
      </c>
      <c r="V205" s="58" t="s">
        <v>33</v>
      </c>
      <c r="W205" s="58" t="s">
        <v>33</v>
      </c>
      <c r="X205" s="62">
        <v>2</v>
      </c>
      <c r="Y205" s="64"/>
      <c r="Z205" s="21">
        <f>ROUND((A205/$B$1+0.49),0)</f>
        <v>14</v>
      </c>
      <c r="AA205" s="21">
        <f>ROUND((B205/$B$1+0.49),0)</f>
        <v>15</v>
      </c>
      <c r="AB205" s="21">
        <f>Z205-AA205</f>
        <v>-1</v>
      </c>
      <c r="AC205" s="21" t="str">
        <f>IF(Z205=AA205,Z205,"")</f>
        <v/>
      </c>
      <c r="AD205" s="21" t="str">
        <f>IF(Z205-AA205=1,AA205,"")</f>
        <v/>
      </c>
      <c r="AE205" s="21" t="str">
        <f>IF(Z205-AA205=2,AA205,"")</f>
        <v/>
      </c>
      <c r="AF205" s="21" t="str">
        <f>IF(Z205-AA205&gt;2,Z205-2,"")</f>
        <v/>
      </c>
      <c r="AG205" s="21">
        <f>IF(AA205-Z205=1,Z205,"")</f>
        <v>14</v>
      </c>
      <c r="AH205" s="21" t="str">
        <f>IF(AA205-Z205=2,AA205-1,"")</f>
        <v/>
      </c>
      <c r="AI205" s="65" t="str">
        <f>IF(AA205-Z205&gt;2,Z205+2,"")</f>
        <v/>
      </c>
    </row>
    <row r="206" spans="1:35" ht="16.5" customHeight="1" x14ac:dyDescent="0.2">
      <c r="A206" s="63">
        <v>177</v>
      </c>
      <c r="B206" s="32">
        <v>442</v>
      </c>
      <c r="C206" s="32"/>
      <c r="D206" s="20">
        <f>SUM(AC206:AI206)</f>
        <v>14</v>
      </c>
      <c r="E206" s="54" t="s">
        <v>902</v>
      </c>
      <c r="F206" s="55" t="s">
        <v>78</v>
      </c>
      <c r="G206" s="55" t="s">
        <v>873</v>
      </c>
      <c r="H206" s="55" t="s">
        <v>61</v>
      </c>
      <c r="I206" s="55" t="s">
        <v>29</v>
      </c>
      <c r="J206" s="55" t="s">
        <v>33</v>
      </c>
      <c r="K206" s="55" t="s">
        <v>33</v>
      </c>
      <c r="L206" s="55" t="s">
        <v>49</v>
      </c>
      <c r="M206" s="55" t="s">
        <v>33</v>
      </c>
      <c r="N206" s="55" t="s">
        <v>33</v>
      </c>
      <c r="O206" s="55" t="s">
        <v>33</v>
      </c>
      <c r="P206" s="56" t="s">
        <v>33</v>
      </c>
      <c r="Q206" s="55" t="s">
        <v>180</v>
      </c>
      <c r="R206" s="55" t="s">
        <v>33</v>
      </c>
      <c r="S206" s="55" t="s">
        <v>79</v>
      </c>
      <c r="T206" s="55" t="s">
        <v>33</v>
      </c>
      <c r="U206" s="55" t="s">
        <v>33</v>
      </c>
      <c r="V206" s="55" t="s">
        <v>33</v>
      </c>
      <c r="W206" s="55" t="s">
        <v>33</v>
      </c>
      <c r="X206" s="62">
        <v>2</v>
      </c>
      <c r="Y206" s="64"/>
      <c r="Z206" s="21">
        <f>ROUND((A206/$B$1+0.49),0)</f>
        <v>12</v>
      </c>
      <c r="AA206" s="21">
        <f>ROUND((B206/$B$1+0.49),0)</f>
        <v>30</v>
      </c>
      <c r="AB206" s="21">
        <f>Z206-AA206</f>
        <v>-18</v>
      </c>
      <c r="AC206" s="21" t="str">
        <f>IF(Z206=AA206,Z206,"")</f>
        <v/>
      </c>
      <c r="AD206" s="21" t="str">
        <f>IF(Z206-AA206=1,AA206,"")</f>
        <v/>
      </c>
      <c r="AE206" s="21" t="str">
        <f>IF(Z206-AA206=2,AA206,"")</f>
        <v/>
      </c>
      <c r="AF206" s="21" t="str">
        <f>IF(Z206-AA206&gt;2,Z206-2,"")</f>
        <v/>
      </c>
      <c r="AG206" s="21" t="str">
        <f>IF(AA206-Z206=1,Z206,"")</f>
        <v/>
      </c>
      <c r="AH206" s="21" t="str">
        <f>IF(AA206-Z206=2,AA206-1,"")</f>
        <v/>
      </c>
      <c r="AI206" s="65">
        <f>IF(AA206-Z206&gt;2,Z206+2,"")</f>
        <v>14</v>
      </c>
    </row>
    <row r="207" spans="1:35" ht="16.5" customHeight="1" x14ac:dyDescent="0.2">
      <c r="A207" s="63">
        <v>207</v>
      </c>
      <c r="B207" s="32">
        <v>224</v>
      </c>
      <c r="C207" s="32"/>
      <c r="D207" s="20">
        <f>SUM(AC207:AI207)</f>
        <v>14</v>
      </c>
      <c r="E207" s="57" t="s">
        <v>299</v>
      </c>
      <c r="F207" s="58" t="s">
        <v>43</v>
      </c>
      <c r="G207" s="58" t="s">
        <v>873</v>
      </c>
      <c r="H207" s="58" t="s">
        <v>110</v>
      </c>
      <c r="I207" s="58" t="s">
        <v>57</v>
      </c>
      <c r="J207" s="58" t="s">
        <v>79</v>
      </c>
      <c r="K207" s="58" t="s">
        <v>140</v>
      </c>
      <c r="L207" s="58" t="s">
        <v>33</v>
      </c>
      <c r="M207" s="58" t="s">
        <v>33</v>
      </c>
      <c r="N207" s="58" t="s">
        <v>33</v>
      </c>
      <c r="O207" s="58" t="s">
        <v>33</v>
      </c>
      <c r="P207" s="56" t="s">
        <v>33</v>
      </c>
      <c r="Q207" s="58" t="s">
        <v>33</v>
      </c>
      <c r="R207" s="58" t="s">
        <v>34</v>
      </c>
      <c r="S207" s="58" t="s">
        <v>33</v>
      </c>
      <c r="T207" s="58" t="s">
        <v>33</v>
      </c>
      <c r="U207" s="58" t="s">
        <v>33</v>
      </c>
      <c r="V207" s="58" t="s">
        <v>33</v>
      </c>
      <c r="W207" s="58" t="s">
        <v>33</v>
      </c>
      <c r="X207" s="62">
        <v>3</v>
      </c>
      <c r="Y207" s="64"/>
      <c r="Z207" s="21">
        <f>ROUND((A207/$B$1+0.49),0)</f>
        <v>14</v>
      </c>
      <c r="AA207" s="21">
        <f>ROUND((B207/$B$1+0.49),0)</f>
        <v>15</v>
      </c>
      <c r="AB207" s="21">
        <f>Z207-AA207</f>
        <v>-1</v>
      </c>
      <c r="AC207" s="21" t="str">
        <f>IF(Z207=AA207,Z207,"")</f>
        <v/>
      </c>
      <c r="AD207" s="21" t="str">
        <f>IF(Z207-AA207=1,AA207,"")</f>
        <v/>
      </c>
      <c r="AE207" s="21" t="str">
        <f>IF(Z207-AA207=2,AA207,"")</f>
        <v/>
      </c>
      <c r="AF207" s="21" t="str">
        <f>IF(Z207-AA207&gt;2,Z207-2,"")</f>
        <v/>
      </c>
      <c r="AG207" s="21">
        <f>IF(AA207-Z207=1,Z207,"")</f>
        <v>14</v>
      </c>
      <c r="AH207" s="21" t="str">
        <f>IF(AA207-Z207=2,AA207-1,"")</f>
        <v/>
      </c>
      <c r="AI207" s="65" t="str">
        <f>IF(AA207-Z207&gt;2,Z207+2,"")</f>
        <v/>
      </c>
    </row>
    <row r="208" spans="1:35" ht="16.5" customHeight="1" x14ac:dyDescent="0.2">
      <c r="A208" s="63">
        <v>168</v>
      </c>
      <c r="B208" s="32">
        <v>313</v>
      </c>
      <c r="C208" s="32"/>
      <c r="D208" s="20">
        <f>SUM(AC208:AI208)</f>
        <v>14</v>
      </c>
      <c r="E208" s="54" t="s">
        <v>231</v>
      </c>
      <c r="F208" s="55" t="s">
        <v>99</v>
      </c>
      <c r="G208" s="55" t="s">
        <v>872</v>
      </c>
      <c r="H208" s="55" t="s">
        <v>76</v>
      </c>
      <c r="I208" s="55" t="s">
        <v>29</v>
      </c>
      <c r="J208" s="55" t="s">
        <v>58</v>
      </c>
      <c r="K208" s="55" t="s">
        <v>33</v>
      </c>
      <c r="L208" s="55" t="s">
        <v>33</v>
      </c>
      <c r="M208" s="55" t="s">
        <v>7</v>
      </c>
      <c r="N208" s="55" t="s">
        <v>33</v>
      </c>
      <c r="O208" s="55" t="s">
        <v>33</v>
      </c>
      <c r="P208" s="56" t="s">
        <v>33</v>
      </c>
      <c r="Q208" s="55" t="s">
        <v>184</v>
      </c>
      <c r="R208" s="55" t="s">
        <v>33</v>
      </c>
      <c r="S208" s="55" t="s">
        <v>33</v>
      </c>
      <c r="T208" s="55" t="s">
        <v>33</v>
      </c>
      <c r="U208" s="55" t="s">
        <v>33</v>
      </c>
      <c r="V208" s="55" t="s">
        <v>33</v>
      </c>
      <c r="W208" s="55" t="s">
        <v>33</v>
      </c>
      <c r="X208" s="62">
        <v>3</v>
      </c>
      <c r="Y208" s="64"/>
      <c r="Z208" s="21">
        <f>ROUND((A208/$B$1+0.49),0)</f>
        <v>12</v>
      </c>
      <c r="AA208" s="21">
        <f>ROUND((B208/$B$1+0.49),0)</f>
        <v>21</v>
      </c>
      <c r="AB208" s="21">
        <f>Z208-AA208</f>
        <v>-9</v>
      </c>
      <c r="AC208" s="21" t="str">
        <f>IF(Z208=AA208,Z208,"")</f>
        <v/>
      </c>
      <c r="AD208" s="21" t="str">
        <f>IF(Z208-AA208=1,AA208,"")</f>
        <v/>
      </c>
      <c r="AE208" s="21" t="str">
        <f>IF(Z208-AA208=2,AA208,"")</f>
        <v/>
      </c>
      <c r="AF208" s="21" t="str">
        <f>IF(Z208-AA208&gt;2,Z208-2,"")</f>
        <v/>
      </c>
      <c r="AG208" s="21" t="str">
        <f>IF(AA208-Z208=1,Z208,"")</f>
        <v/>
      </c>
      <c r="AH208" s="21" t="str">
        <f>IF(AA208-Z208=2,AA208-1,"")</f>
        <v/>
      </c>
      <c r="AI208" s="65">
        <f>IF(AA208-Z208&gt;2,Z208+2,"")</f>
        <v>14</v>
      </c>
    </row>
    <row r="209" spans="1:35" ht="16.5" customHeight="1" x14ac:dyDescent="0.2">
      <c r="A209" s="63">
        <v>192</v>
      </c>
      <c r="B209" s="32">
        <v>221</v>
      </c>
      <c r="C209" s="32"/>
      <c r="D209" s="20">
        <f>SUM(AC209:AI209)</f>
        <v>14</v>
      </c>
      <c r="E209" s="57" t="s">
        <v>214</v>
      </c>
      <c r="F209" s="58" t="s">
        <v>43</v>
      </c>
      <c r="G209" s="58" t="s">
        <v>872</v>
      </c>
      <c r="H209" s="58" t="s">
        <v>51</v>
      </c>
      <c r="I209" s="58" t="s">
        <v>57</v>
      </c>
      <c r="J209" s="58" t="s">
        <v>79</v>
      </c>
      <c r="K209" s="58" t="s">
        <v>140</v>
      </c>
      <c r="L209" s="58" t="s">
        <v>33</v>
      </c>
      <c r="M209" s="58" t="s">
        <v>33</v>
      </c>
      <c r="N209" s="58" t="s">
        <v>33</v>
      </c>
      <c r="O209" s="58" t="s">
        <v>33</v>
      </c>
      <c r="P209" s="56" t="s">
        <v>33</v>
      </c>
      <c r="Q209" s="58" t="s">
        <v>33</v>
      </c>
      <c r="R209" s="58" t="s">
        <v>34</v>
      </c>
      <c r="S209" s="58" t="s">
        <v>33</v>
      </c>
      <c r="T209" s="58" t="s">
        <v>17</v>
      </c>
      <c r="U209" s="58" t="s">
        <v>33</v>
      </c>
      <c r="V209" s="58" t="s">
        <v>33</v>
      </c>
      <c r="W209" s="58" t="s">
        <v>33</v>
      </c>
      <c r="X209" s="62">
        <v>3.25</v>
      </c>
      <c r="Y209" s="64"/>
      <c r="Z209" s="21">
        <f>ROUND((A209/$B$1+0.49),0)</f>
        <v>13</v>
      </c>
      <c r="AA209" s="21">
        <f>ROUND((B209/$B$1+0.49),0)</f>
        <v>15</v>
      </c>
      <c r="AB209" s="21">
        <f>Z209-AA209</f>
        <v>-2</v>
      </c>
      <c r="AC209" s="21" t="str">
        <f>IF(Z209=AA209,Z209,"")</f>
        <v/>
      </c>
      <c r="AD209" s="21" t="str">
        <f>IF(Z209-AA209=1,AA209,"")</f>
        <v/>
      </c>
      <c r="AE209" s="21" t="str">
        <f>IF(Z209-AA209=2,AA209,"")</f>
        <v/>
      </c>
      <c r="AF209" s="21" t="str">
        <f>IF(Z209-AA209&gt;2,Z209-2,"")</f>
        <v/>
      </c>
      <c r="AG209" s="21" t="str">
        <f>IF(AA209-Z209=1,Z209,"")</f>
        <v/>
      </c>
      <c r="AH209" s="21">
        <f>IF(AA209-Z209=2,AA209-1,"")</f>
        <v>14</v>
      </c>
      <c r="AI209" s="65" t="str">
        <f>IF(AA209-Z209&gt;2,Z209+2,"")</f>
        <v/>
      </c>
    </row>
    <row r="210" spans="1:35" ht="16.5" customHeight="1" x14ac:dyDescent="0.2">
      <c r="A210" s="63">
        <v>174</v>
      </c>
      <c r="B210" s="32">
        <v>370</v>
      </c>
      <c r="C210" s="21"/>
      <c r="D210" s="20">
        <f>SUM(AC210:AI210)</f>
        <v>14</v>
      </c>
      <c r="E210" s="54" t="s">
        <v>1169</v>
      </c>
      <c r="F210" s="55" t="s">
        <v>99</v>
      </c>
      <c r="G210" s="55" t="s">
        <v>872</v>
      </c>
      <c r="H210" s="55" t="s">
        <v>105</v>
      </c>
      <c r="I210" s="55" t="s">
        <v>57</v>
      </c>
      <c r="J210" s="55" t="s">
        <v>33</v>
      </c>
      <c r="K210" s="55" t="s">
        <v>82</v>
      </c>
      <c r="L210" s="55" t="s">
        <v>32</v>
      </c>
      <c r="M210" s="55" t="s">
        <v>33</v>
      </c>
      <c r="N210" s="55" t="s">
        <v>33</v>
      </c>
      <c r="O210" s="55" t="s">
        <v>33</v>
      </c>
      <c r="P210" s="56" t="s">
        <v>33</v>
      </c>
      <c r="Q210" s="55" t="s">
        <v>180</v>
      </c>
      <c r="R210" s="55" t="s">
        <v>41</v>
      </c>
      <c r="S210" s="55" t="s">
        <v>35</v>
      </c>
      <c r="T210" s="55" t="s">
        <v>33</v>
      </c>
      <c r="U210" s="55" t="s">
        <v>33</v>
      </c>
      <c r="V210" s="55" t="s">
        <v>33</v>
      </c>
      <c r="W210" s="55" t="s">
        <v>33</v>
      </c>
      <c r="X210" s="62">
        <v>4</v>
      </c>
      <c r="Y210" s="64"/>
      <c r="Z210" s="21">
        <f>ROUND((A210/$B$1+0.49),0)</f>
        <v>12</v>
      </c>
      <c r="AA210" s="21">
        <f>ROUND((B210/$B$1+0.49),0)</f>
        <v>25</v>
      </c>
      <c r="AB210" s="21">
        <f>Z210-AA210</f>
        <v>-13</v>
      </c>
      <c r="AC210" s="21" t="str">
        <f>IF(Z210=AA210,Z210,"")</f>
        <v/>
      </c>
      <c r="AD210" s="21" t="str">
        <f>IF(Z210-AA210=1,AA210,"")</f>
        <v/>
      </c>
      <c r="AE210" s="21" t="str">
        <f>IF(Z210-AA210=2,AA210,"")</f>
        <v/>
      </c>
      <c r="AF210" s="21" t="str">
        <f>IF(Z210-AA210&gt;2,Z210-2,"")</f>
        <v/>
      </c>
      <c r="AG210" s="21" t="str">
        <f>IF(AA210-Z210=1,Z210,"")</f>
        <v/>
      </c>
      <c r="AH210" s="21" t="str">
        <f>IF(AA210-Z210=2,AA210-1,"")</f>
        <v/>
      </c>
      <c r="AI210" s="65">
        <f>IF(AA210-Z210&gt;2,Z210+2,"")</f>
        <v>14</v>
      </c>
    </row>
    <row r="211" spans="1:35" ht="16.5" customHeight="1" x14ac:dyDescent="0.2">
      <c r="A211" s="63">
        <v>199</v>
      </c>
      <c r="B211" s="32">
        <v>222</v>
      </c>
      <c r="C211" s="32"/>
      <c r="D211" s="20">
        <f>SUM(AC211:AI211)</f>
        <v>14</v>
      </c>
      <c r="E211" s="57" t="s">
        <v>910</v>
      </c>
      <c r="F211" s="58" t="s">
        <v>43</v>
      </c>
      <c r="G211" s="58" t="s">
        <v>873</v>
      </c>
      <c r="H211" s="58" t="s">
        <v>73</v>
      </c>
      <c r="I211" s="58" t="s">
        <v>57</v>
      </c>
      <c r="J211" s="58" t="s">
        <v>79</v>
      </c>
      <c r="K211" s="58" t="s">
        <v>140</v>
      </c>
      <c r="L211" s="58" t="s">
        <v>33</v>
      </c>
      <c r="M211" s="58" t="s">
        <v>33</v>
      </c>
      <c r="N211" s="58" t="s">
        <v>11</v>
      </c>
      <c r="O211" s="58" t="s">
        <v>33</v>
      </c>
      <c r="P211" s="56" t="s">
        <v>33</v>
      </c>
      <c r="Q211" s="58" t="s">
        <v>33</v>
      </c>
      <c r="R211" s="58" t="s">
        <v>34</v>
      </c>
      <c r="S211" s="58" t="s">
        <v>35</v>
      </c>
      <c r="T211" s="58" t="s">
        <v>17</v>
      </c>
      <c r="U211" s="58" t="s">
        <v>33</v>
      </c>
      <c r="V211" s="58" t="s">
        <v>33</v>
      </c>
      <c r="W211" s="58" t="s">
        <v>19</v>
      </c>
      <c r="X211" s="62">
        <v>5.75</v>
      </c>
      <c r="Y211" s="64"/>
      <c r="Z211" s="21">
        <f>ROUND((A211/$B$1+0.49),0)</f>
        <v>14</v>
      </c>
      <c r="AA211" s="21">
        <f>ROUND((B211/$B$1+0.49),0)</f>
        <v>15</v>
      </c>
      <c r="AB211" s="21">
        <f>Z211-AA211</f>
        <v>-1</v>
      </c>
      <c r="AC211" s="21" t="str">
        <f>IF(Z211=AA211,Z211,"")</f>
        <v/>
      </c>
      <c r="AD211" s="21" t="str">
        <f>IF(Z211-AA211=1,AA211,"")</f>
        <v/>
      </c>
      <c r="AE211" s="21" t="str">
        <f>IF(Z211-AA211=2,AA211,"")</f>
        <v/>
      </c>
      <c r="AF211" s="21" t="str">
        <f>IF(Z211-AA211&gt;2,Z211-2,"")</f>
        <v/>
      </c>
      <c r="AG211" s="21">
        <f>IF(AA211-Z211=1,Z211,"")</f>
        <v>14</v>
      </c>
      <c r="AH211" s="21" t="str">
        <f>IF(AA211-Z211=2,AA211-1,"")</f>
        <v/>
      </c>
      <c r="AI211" s="65" t="str">
        <f>IF(AA211-Z211&gt;2,Z211+2,"")</f>
        <v/>
      </c>
    </row>
    <row r="212" spans="1:35" ht="16.5" customHeight="1" x14ac:dyDescent="0.2">
      <c r="A212" s="63">
        <v>185</v>
      </c>
      <c r="B212" s="32">
        <v>220</v>
      </c>
      <c r="C212" s="32"/>
      <c r="D212" s="20">
        <f>SUM(AC212:AI212)</f>
        <v>14</v>
      </c>
      <c r="E212" s="57" t="s">
        <v>913</v>
      </c>
      <c r="F212" s="58" t="s">
        <v>43</v>
      </c>
      <c r="G212" s="58" t="s">
        <v>873</v>
      </c>
      <c r="H212" s="58" t="s">
        <v>175</v>
      </c>
      <c r="I212" s="58" t="s">
        <v>138</v>
      </c>
      <c r="J212" s="58" t="s">
        <v>79</v>
      </c>
      <c r="K212" s="58" t="s">
        <v>140</v>
      </c>
      <c r="L212" s="58" t="s">
        <v>33</v>
      </c>
      <c r="M212" s="58" t="s">
        <v>33</v>
      </c>
      <c r="N212" s="58" t="s">
        <v>33</v>
      </c>
      <c r="O212" s="58" t="s">
        <v>33</v>
      </c>
      <c r="P212" s="56" t="s">
        <v>33</v>
      </c>
      <c r="Q212" s="58" t="s">
        <v>33</v>
      </c>
      <c r="R212" s="58" t="s">
        <v>711</v>
      </c>
      <c r="S212" s="58" t="s">
        <v>79</v>
      </c>
      <c r="T212" s="58" t="s">
        <v>33</v>
      </c>
      <c r="U212" s="58" t="s">
        <v>33</v>
      </c>
      <c r="V212" s="58" t="s">
        <v>33</v>
      </c>
      <c r="W212" s="58" t="s">
        <v>33</v>
      </c>
      <c r="X212" s="62">
        <v>6</v>
      </c>
      <c r="Y212" s="64"/>
      <c r="Z212" s="21">
        <f>ROUND((A212/$B$1+0.49),0)</f>
        <v>13</v>
      </c>
      <c r="AA212" s="21">
        <f>ROUND((B212/$B$1+0.49),0)</f>
        <v>15</v>
      </c>
      <c r="AB212" s="21">
        <f>Z212-AA212</f>
        <v>-2</v>
      </c>
      <c r="AC212" s="21" t="str">
        <f>IF(Z212=AA212,Z212,"")</f>
        <v/>
      </c>
      <c r="AD212" s="21" t="str">
        <f>IF(Z212-AA212=1,AA212,"")</f>
        <v/>
      </c>
      <c r="AE212" s="21" t="str">
        <f>IF(Z212-AA212=2,AA212,"")</f>
        <v/>
      </c>
      <c r="AF212" s="21" t="str">
        <f>IF(Z212-AA212&gt;2,Z212-2,"")</f>
        <v/>
      </c>
      <c r="AG212" s="21" t="str">
        <f>IF(AA212-Z212=1,Z212,"")</f>
        <v/>
      </c>
      <c r="AH212" s="21">
        <f>IF(AA212-Z212=2,AA212-1,"")</f>
        <v>14</v>
      </c>
      <c r="AI212" s="65" t="str">
        <f>IF(AA212-Z212&gt;2,Z212+2,"")</f>
        <v/>
      </c>
    </row>
    <row r="213" spans="1:35" ht="16.5" customHeight="1" x14ac:dyDescent="0.2">
      <c r="A213" s="63">
        <v>242</v>
      </c>
      <c r="B213" s="32">
        <v>108</v>
      </c>
      <c r="C213" s="32"/>
      <c r="D213" s="20">
        <f>SUM(AC213:AI213)</f>
        <v>15</v>
      </c>
      <c r="E213" s="57" t="s">
        <v>619</v>
      </c>
      <c r="F213" s="58" t="s">
        <v>43</v>
      </c>
      <c r="G213" s="58" t="s">
        <v>873</v>
      </c>
      <c r="H213" s="58" t="s">
        <v>56</v>
      </c>
      <c r="I213" s="58" t="s">
        <v>57</v>
      </c>
      <c r="J213" s="58" t="s">
        <v>79</v>
      </c>
      <c r="K213" s="58" t="s">
        <v>68</v>
      </c>
      <c r="L213" s="58" t="s">
        <v>33</v>
      </c>
      <c r="M213" s="58" t="s">
        <v>33</v>
      </c>
      <c r="N213" s="58" t="s">
        <v>33</v>
      </c>
      <c r="O213" s="58" t="s">
        <v>33</v>
      </c>
      <c r="P213" s="56" t="s">
        <v>33</v>
      </c>
      <c r="Q213" s="58" t="s">
        <v>33</v>
      </c>
      <c r="R213" s="58" t="s">
        <v>33</v>
      </c>
      <c r="S213" s="58" t="s">
        <v>33</v>
      </c>
      <c r="T213" s="58" t="s">
        <v>33</v>
      </c>
      <c r="U213" s="58" t="s">
        <v>33</v>
      </c>
      <c r="V213" s="58" t="s">
        <v>33</v>
      </c>
      <c r="W213" s="58" t="s">
        <v>33</v>
      </c>
      <c r="X213" s="61">
        <v>0</v>
      </c>
      <c r="Y213" s="64"/>
      <c r="Z213" s="21">
        <f>ROUND((A213/$B$1+0.49),0)</f>
        <v>17</v>
      </c>
      <c r="AA213" s="21">
        <f>ROUND((B213/$B$1+0.49),0)</f>
        <v>8</v>
      </c>
      <c r="AB213" s="21">
        <f>Z213-AA213</f>
        <v>9</v>
      </c>
      <c r="AC213" s="21" t="str">
        <f>IF(Z213=AA213,Z213,"")</f>
        <v/>
      </c>
      <c r="AD213" s="21" t="str">
        <f>IF(Z213-AA213=1,AA213,"")</f>
        <v/>
      </c>
      <c r="AE213" s="21" t="str">
        <f>IF(Z213-AA213=2,AA213,"")</f>
        <v/>
      </c>
      <c r="AF213" s="21">
        <f>IF(Z213-AA213&gt;2,Z213-2,"")</f>
        <v>15</v>
      </c>
      <c r="AG213" s="21" t="str">
        <f>IF(AA213-Z213=1,Z213,"")</f>
        <v/>
      </c>
      <c r="AH213" s="21" t="str">
        <f>IF(AA213-Z213=2,AA213-1,"")</f>
        <v/>
      </c>
      <c r="AI213" s="65" t="str">
        <f>IF(AA213-Z213&gt;2,Z213+2,"")</f>
        <v/>
      </c>
    </row>
    <row r="214" spans="1:35" ht="16.5" customHeight="1" x14ac:dyDescent="0.2">
      <c r="A214" s="63">
        <v>243</v>
      </c>
      <c r="B214" s="32">
        <v>109</v>
      </c>
      <c r="C214" s="32"/>
      <c r="D214" s="20">
        <f>SUM(AC214:AI214)</f>
        <v>15</v>
      </c>
      <c r="E214" s="57" t="s">
        <v>328</v>
      </c>
      <c r="F214" s="58" t="s">
        <v>43</v>
      </c>
      <c r="G214" s="58" t="s">
        <v>873</v>
      </c>
      <c r="H214" s="58" t="s">
        <v>120</v>
      </c>
      <c r="I214" s="58" t="s">
        <v>57</v>
      </c>
      <c r="J214" s="58" t="s">
        <v>79</v>
      </c>
      <c r="K214" s="58" t="s">
        <v>68</v>
      </c>
      <c r="L214" s="58" t="s">
        <v>33</v>
      </c>
      <c r="M214" s="58" t="s">
        <v>33</v>
      </c>
      <c r="N214" s="58" t="s">
        <v>33</v>
      </c>
      <c r="O214" s="58" t="s">
        <v>33</v>
      </c>
      <c r="P214" s="56" t="s">
        <v>33</v>
      </c>
      <c r="Q214" s="58" t="s">
        <v>33</v>
      </c>
      <c r="R214" s="58" t="s">
        <v>33</v>
      </c>
      <c r="S214" s="58" t="s">
        <v>33</v>
      </c>
      <c r="T214" s="58" t="s">
        <v>33</v>
      </c>
      <c r="U214" s="58" t="s">
        <v>33</v>
      </c>
      <c r="V214" s="58" t="s">
        <v>33</v>
      </c>
      <c r="W214" s="58" t="s">
        <v>33</v>
      </c>
      <c r="X214" s="61">
        <v>0</v>
      </c>
      <c r="Y214" s="64"/>
      <c r="Z214" s="21">
        <f>ROUND((A214/$B$1+0.49),0)</f>
        <v>17</v>
      </c>
      <c r="AA214" s="21">
        <f>ROUND((B214/$B$1+0.49),0)</f>
        <v>8</v>
      </c>
      <c r="AB214" s="21">
        <f>Z214-AA214</f>
        <v>9</v>
      </c>
      <c r="AC214" s="21" t="str">
        <f>IF(Z214=AA214,Z214,"")</f>
        <v/>
      </c>
      <c r="AD214" s="21" t="str">
        <f>IF(Z214-AA214=1,AA214,"")</f>
        <v/>
      </c>
      <c r="AE214" s="21" t="str">
        <f>IF(Z214-AA214=2,AA214,"")</f>
        <v/>
      </c>
      <c r="AF214" s="21">
        <f>IF(Z214-AA214&gt;2,Z214-2,"")</f>
        <v>15</v>
      </c>
      <c r="AG214" s="21" t="str">
        <f>IF(AA214-Z214=1,Z214,"")</f>
        <v/>
      </c>
      <c r="AH214" s="21" t="str">
        <f>IF(AA214-Z214=2,AA214-1,"")</f>
        <v/>
      </c>
      <c r="AI214" s="65" t="str">
        <f>IF(AA214-Z214&gt;2,Z214+2,"")</f>
        <v/>
      </c>
    </row>
    <row r="215" spans="1:35" ht="16.5" customHeight="1" x14ac:dyDescent="0.2">
      <c r="A215" s="63">
        <v>246</v>
      </c>
      <c r="B215" s="32">
        <v>196</v>
      </c>
      <c r="C215" s="32"/>
      <c r="D215" s="20">
        <f>SUM(AC215:AI215)</f>
        <v>15</v>
      </c>
      <c r="E215" s="54" t="s">
        <v>195</v>
      </c>
      <c r="F215" s="55" t="s">
        <v>27</v>
      </c>
      <c r="G215" s="55" t="s">
        <v>873</v>
      </c>
      <c r="H215" s="55" t="s">
        <v>65</v>
      </c>
      <c r="I215" s="55" t="s">
        <v>29</v>
      </c>
      <c r="J215" s="55" t="s">
        <v>87</v>
      </c>
      <c r="K215" s="55" t="s">
        <v>33</v>
      </c>
      <c r="L215" s="55" t="s">
        <v>32</v>
      </c>
      <c r="M215" s="55" t="s">
        <v>33</v>
      </c>
      <c r="N215" s="55" t="s">
        <v>33</v>
      </c>
      <c r="O215" s="55" t="s">
        <v>12</v>
      </c>
      <c r="P215" s="56" t="s">
        <v>33</v>
      </c>
      <c r="Q215" s="55" t="s">
        <v>33</v>
      </c>
      <c r="R215" s="55" t="s">
        <v>41</v>
      </c>
      <c r="S215" s="55" t="s">
        <v>33</v>
      </c>
      <c r="T215" s="55" t="s">
        <v>33</v>
      </c>
      <c r="U215" s="55" t="s">
        <v>33</v>
      </c>
      <c r="V215" s="55" t="s">
        <v>33</v>
      </c>
      <c r="W215" s="55" t="s">
        <v>33</v>
      </c>
      <c r="X215" s="62">
        <v>1</v>
      </c>
      <c r="Y215" s="64"/>
      <c r="Z215" s="21">
        <f>ROUND((A215/$B$1+0.49),0)</f>
        <v>17</v>
      </c>
      <c r="AA215" s="21">
        <f>ROUND((B215/$B$1+0.49),0)</f>
        <v>14</v>
      </c>
      <c r="AB215" s="21">
        <f>Z215-AA215</f>
        <v>3</v>
      </c>
      <c r="AC215" s="21" t="str">
        <f>IF(Z215=AA215,Z215,"")</f>
        <v/>
      </c>
      <c r="AD215" s="21" t="str">
        <f>IF(Z215-AA215=1,AA215,"")</f>
        <v/>
      </c>
      <c r="AE215" s="21" t="str">
        <f>IF(Z215-AA215=2,AA215,"")</f>
        <v/>
      </c>
      <c r="AF215" s="21">
        <f>IF(Z215-AA215&gt;2,Z215-2,"")</f>
        <v>15</v>
      </c>
      <c r="AG215" s="21" t="str">
        <f>IF(AA215-Z215=1,Z215,"")</f>
        <v/>
      </c>
      <c r="AH215" s="21" t="str">
        <f>IF(AA215-Z215=2,AA215-1,"")</f>
        <v/>
      </c>
      <c r="AI215" s="65" t="str">
        <f>IF(AA215-Z215&gt;2,Z215+2,"")</f>
        <v/>
      </c>
    </row>
    <row r="216" spans="1:35" ht="16.5" customHeight="1" x14ac:dyDescent="0.2">
      <c r="A216" s="63">
        <v>182</v>
      </c>
      <c r="B216" s="32">
        <v>249</v>
      </c>
      <c r="C216" s="21"/>
      <c r="D216" s="20">
        <f>SUM(AC216:AI216)</f>
        <v>15</v>
      </c>
      <c r="E216" s="54" t="s">
        <v>406</v>
      </c>
      <c r="F216" s="55" t="s">
        <v>27</v>
      </c>
      <c r="G216" s="55" t="s">
        <v>872</v>
      </c>
      <c r="H216" s="55" t="s">
        <v>38</v>
      </c>
      <c r="I216" s="55" t="s">
        <v>29</v>
      </c>
      <c r="J216" s="55" t="s">
        <v>30</v>
      </c>
      <c r="K216" s="55" t="s">
        <v>33</v>
      </c>
      <c r="L216" s="55" t="s">
        <v>33</v>
      </c>
      <c r="M216" s="55" t="s">
        <v>33</v>
      </c>
      <c r="N216" s="55" t="s">
        <v>33</v>
      </c>
      <c r="O216" s="55" t="s">
        <v>12</v>
      </c>
      <c r="P216" s="56" t="s">
        <v>33</v>
      </c>
      <c r="Q216" s="55" t="s">
        <v>33</v>
      </c>
      <c r="R216" s="55" t="s">
        <v>41</v>
      </c>
      <c r="S216" s="55" t="s">
        <v>33</v>
      </c>
      <c r="T216" s="55" t="s">
        <v>33</v>
      </c>
      <c r="U216" s="55" t="s">
        <v>33</v>
      </c>
      <c r="V216" s="55" t="s">
        <v>33</v>
      </c>
      <c r="W216" s="55" t="s">
        <v>33</v>
      </c>
      <c r="X216" s="62">
        <v>1</v>
      </c>
      <c r="Y216" s="64"/>
      <c r="Z216" s="21">
        <f>ROUND((A216/$B$1+0.49),0)</f>
        <v>13</v>
      </c>
      <c r="AA216" s="21">
        <f>ROUND((B216/$B$1+0.49),0)</f>
        <v>17</v>
      </c>
      <c r="AB216" s="21">
        <f>Z216-AA216</f>
        <v>-4</v>
      </c>
      <c r="AC216" s="21" t="str">
        <f>IF(Z216=AA216,Z216,"")</f>
        <v/>
      </c>
      <c r="AD216" s="21" t="str">
        <f>IF(Z216-AA216=1,AA216,"")</f>
        <v/>
      </c>
      <c r="AE216" s="21" t="str">
        <f>IF(Z216-AA216=2,AA216,"")</f>
        <v/>
      </c>
      <c r="AF216" s="21" t="str">
        <f>IF(Z216-AA216&gt;2,Z216-2,"")</f>
        <v/>
      </c>
      <c r="AG216" s="21" t="str">
        <f>IF(AA216-Z216=1,Z216,"")</f>
        <v/>
      </c>
      <c r="AH216" s="21" t="str">
        <f>IF(AA216-Z216=2,AA216-1,"")</f>
        <v/>
      </c>
      <c r="AI216" s="65">
        <f>IF(AA216-Z216&gt;2,Z216+2,"")</f>
        <v>15</v>
      </c>
    </row>
    <row r="217" spans="1:35" ht="16.5" customHeight="1" x14ac:dyDescent="0.2">
      <c r="A217" s="63">
        <v>247</v>
      </c>
      <c r="B217" s="32">
        <v>197</v>
      </c>
      <c r="C217" s="32"/>
      <c r="D217" s="20">
        <f>SUM(AC217:AI217)</f>
        <v>15</v>
      </c>
      <c r="E217" s="54" t="s">
        <v>116</v>
      </c>
      <c r="F217" s="55" t="s">
        <v>257</v>
      </c>
      <c r="G217" s="55" t="s">
        <v>873</v>
      </c>
      <c r="H217" s="55" t="s">
        <v>120</v>
      </c>
      <c r="I217" s="55" t="s">
        <v>29</v>
      </c>
      <c r="J217" s="55" t="s">
        <v>87</v>
      </c>
      <c r="K217" s="55" t="s">
        <v>33</v>
      </c>
      <c r="L217" s="55" t="s">
        <v>32</v>
      </c>
      <c r="M217" s="55" t="s">
        <v>33</v>
      </c>
      <c r="N217" s="55" t="s">
        <v>33</v>
      </c>
      <c r="O217" s="55" t="s">
        <v>33</v>
      </c>
      <c r="P217" s="56" t="s">
        <v>33</v>
      </c>
      <c r="Q217" s="55" t="s">
        <v>33</v>
      </c>
      <c r="R217" s="55" t="s">
        <v>41</v>
      </c>
      <c r="S217" s="55" t="s">
        <v>33</v>
      </c>
      <c r="T217" s="55" t="s">
        <v>17</v>
      </c>
      <c r="U217" s="55" t="s">
        <v>18</v>
      </c>
      <c r="V217" s="55" t="s">
        <v>33</v>
      </c>
      <c r="W217" s="55" t="s">
        <v>33</v>
      </c>
      <c r="X217" s="62">
        <v>1.5</v>
      </c>
      <c r="Y217" s="64"/>
      <c r="Z217" s="21">
        <f>ROUND((A217/$B$1+0.49),0)</f>
        <v>17</v>
      </c>
      <c r="AA217" s="21">
        <f>ROUND((B217/$B$1+0.49),0)</f>
        <v>14</v>
      </c>
      <c r="AB217" s="21">
        <f>Z217-AA217</f>
        <v>3</v>
      </c>
      <c r="AC217" s="21" t="str">
        <f>IF(Z217=AA217,Z217,"")</f>
        <v/>
      </c>
      <c r="AD217" s="21" t="str">
        <f>IF(Z217-AA217=1,AA217,"")</f>
        <v/>
      </c>
      <c r="AE217" s="21" t="str">
        <f>IF(Z217-AA217=2,AA217,"")</f>
        <v/>
      </c>
      <c r="AF217" s="21">
        <f>IF(Z217-AA217&gt;2,Z217-2,"")</f>
        <v>15</v>
      </c>
      <c r="AG217" s="21" t="str">
        <f>IF(AA217-Z217=1,Z217,"")</f>
        <v/>
      </c>
      <c r="AH217" s="21" t="str">
        <f>IF(AA217-Z217=2,AA217-1,"")</f>
        <v/>
      </c>
      <c r="AI217" s="65" t="str">
        <f>IF(AA217-Z217&gt;2,Z217+2,"")</f>
        <v/>
      </c>
    </row>
    <row r="218" spans="1:35" ht="16.5" customHeight="1" x14ac:dyDescent="0.2">
      <c r="A218" s="63">
        <v>194</v>
      </c>
      <c r="B218" s="32">
        <v>324</v>
      </c>
      <c r="C218" s="32"/>
      <c r="D218" s="20">
        <f>SUM(AC218:AI218)</f>
        <v>15</v>
      </c>
      <c r="E218" s="54" t="s">
        <v>1202</v>
      </c>
      <c r="F218" s="55" t="s">
        <v>27</v>
      </c>
      <c r="G218" s="55" t="s">
        <v>873</v>
      </c>
      <c r="H218" s="55" t="s">
        <v>175</v>
      </c>
      <c r="I218" s="55" t="s">
        <v>57</v>
      </c>
      <c r="J218" s="55" t="s">
        <v>33</v>
      </c>
      <c r="K218" s="55" t="s">
        <v>33</v>
      </c>
      <c r="L218" s="55" t="s">
        <v>32</v>
      </c>
      <c r="M218" s="55" t="s">
        <v>7</v>
      </c>
      <c r="N218" s="55" t="s">
        <v>33</v>
      </c>
      <c r="O218" s="55" t="s">
        <v>33</v>
      </c>
      <c r="P218" s="56" t="s">
        <v>33</v>
      </c>
      <c r="Q218" s="55" t="s">
        <v>33</v>
      </c>
      <c r="R218" s="55" t="s">
        <v>33</v>
      </c>
      <c r="S218" s="55" t="s">
        <v>35</v>
      </c>
      <c r="T218" s="55" t="s">
        <v>33</v>
      </c>
      <c r="U218" s="55" t="s">
        <v>33</v>
      </c>
      <c r="V218" s="55" t="s">
        <v>33</v>
      </c>
      <c r="W218" s="55" t="s">
        <v>33</v>
      </c>
      <c r="X218" s="62">
        <v>2</v>
      </c>
      <c r="Y218" s="64"/>
      <c r="Z218" s="21">
        <f>ROUND((A218/$B$1+0.49),0)</f>
        <v>13</v>
      </c>
      <c r="AA218" s="21">
        <f>ROUND((B218/$B$1+0.49),0)</f>
        <v>22</v>
      </c>
      <c r="AB218" s="21">
        <f>Z218-AA218</f>
        <v>-9</v>
      </c>
      <c r="AC218" s="21" t="str">
        <f>IF(Z218=AA218,Z218,"")</f>
        <v/>
      </c>
      <c r="AD218" s="21" t="str">
        <f>IF(Z218-AA218=1,AA218,"")</f>
        <v/>
      </c>
      <c r="AE218" s="21" t="str">
        <f>IF(Z218-AA218=2,AA218,"")</f>
        <v/>
      </c>
      <c r="AF218" s="21" t="str">
        <f>IF(Z218-AA218&gt;2,Z218-2,"")</f>
        <v/>
      </c>
      <c r="AG218" s="21" t="str">
        <f>IF(AA218-Z218=1,Z218,"")</f>
        <v/>
      </c>
      <c r="AH218" s="21" t="str">
        <f>IF(AA218-Z218=2,AA218-1,"")</f>
        <v/>
      </c>
      <c r="AI218" s="65">
        <f>IF(AA218-Z218&gt;2,Z218+2,"")</f>
        <v>15</v>
      </c>
    </row>
    <row r="219" spans="1:35" ht="16.5" customHeight="1" x14ac:dyDescent="0.2">
      <c r="A219" s="63">
        <v>186</v>
      </c>
      <c r="B219" s="32">
        <v>375</v>
      </c>
      <c r="C219" s="32"/>
      <c r="D219" s="20">
        <f>SUM(AC219:AI219)</f>
        <v>15</v>
      </c>
      <c r="E219" s="57" t="s">
        <v>1207</v>
      </c>
      <c r="F219" s="58" t="s">
        <v>43</v>
      </c>
      <c r="G219" s="58" t="s">
        <v>873</v>
      </c>
      <c r="H219" s="58" t="s">
        <v>123</v>
      </c>
      <c r="I219" s="58" t="s">
        <v>57</v>
      </c>
      <c r="J219" s="58" t="s">
        <v>33</v>
      </c>
      <c r="K219" s="58" t="s">
        <v>140</v>
      </c>
      <c r="L219" s="58" t="s">
        <v>33</v>
      </c>
      <c r="M219" s="58" t="s">
        <v>33</v>
      </c>
      <c r="N219" s="58" t="s">
        <v>33</v>
      </c>
      <c r="O219" s="58" t="s">
        <v>33</v>
      </c>
      <c r="P219" s="56" t="s">
        <v>33</v>
      </c>
      <c r="Q219" s="58" t="s">
        <v>33</v>
      </c>
      <c r="R219" s="58" t="s">
        <v>33</v>
      </c>
      <c r="S219" s="58" t="s">
        <v>35</v>
      </c>
      <c r="T219" s="58" t="s">
        <v>33</v>
      </c>
      <c r="U219" s="58" t="s">
        <v>33</v>
      </c>
      <c r="V219" s="58" t="s">
        <v>33</v>
      </c>
      <c r="W219" s="58" t="s">
        <v>33</v>
      </c>
      <c r="X219" s="62">
        <v>2</v>
      </c>
      <c r="Y219" s="64"/>
      <c r="Z219" s="21">
        <f>ROUND((A219/$B$1+0.49),0)</f>
        <v>13</v>
      </c>
      <c r="AA219" s="21">
        <f>ROUND((B219/$B$1+0.49),0)</f>
        <v>25</v>
      </c>
      <c r="AB219" s="21">
        <f>Z219-AA219</f>
        <v>-12</v>
      </c>
      <c r="AC219" s="21" t="str">
        <f>IF(Z219=AA219,Z219,"")</f>
        <v/>
      </c>
      <c r="AD219" s="21" t="str">
        <f>IF(Z219-AA219=1,AA219,"")</f>
        <v/>
      </c>
      <c r="AE219" s="21" t="str">
        <f>IF(Z219-AA219=2,AA219,"")</f>
        <v/>
      </c>
      <c r="AF219" s="21" t="str">
        <f>IF(Z219-AA219&gt;2,Z219-2,"")</f>
        <v/>
      </c>
      <c r="AG219" s="21" t="str">
        <f>IF(AA219-Z219=1,Z219,"")</f>
        <v/>
      </c>
      <c r="AH219" s="21" t="str">
        <f>IF(AA219-Z219=2,AA219-1,"")</f>
        <v/>
      </c>
      <c r="AI219" s="65">
        <f>IF(AA219-Z219&gt;2,Z219+2,"")</f>
        <v>15</v>
      </c>
    </row>
    <row r="220" spans="1:35" ht="16.5" customHeight="1" x14ac:dyDescent="0.2">
      <c r="A220" s="63">
        <v>247</v>
      </c>
      <c r="B220" s="32">
        <v>77</v>
      </c>
      <c r="C220" s="32"/>
      <c r="D220" s="20">
        <f>SUM(AC220:AI220)</f>
        <v>15</v>
      </c>
      <c r="E220" s="54" t="s">
        <v>689</v>
      </c>
      <c r="F220" s="55" t="s">
        <v>86</v>
      </c>
      <c r="G220" s="55" t="s">
        <v>872</v>
      </c>
      <c r="H220" s="55" t="s">
        <v>105</v>
      </c>
      <c r="I220" s="55" t="s">
        <v>29</v>
      </c>
      <c r="J220" s="55" t="s">
        <v>87</v>
      </c>
      <c r="K220" s="55" t="s">
        <v>39</v>
      </c>
      <c r="L220" s="55" t="s">
        <v>32</v>
      </c>
      <c r="M220" s="55" t="s">
        <v>33</v>
      </c>
      <c r="N220" s="55" t="s">
        <v>33</v>
      </c>
      <c r="O220" s="55" t="s">
        <v>33</v>
      </c>
      <c r="P220" s="56" t="s">
        <v>33</v>
      </c>
      <c r="Q220" s="55" t="s">
        <v>33</v>
      </c>
      <c r="R220" s="55" t="s">
        <v>34</v>
      </c>
      <c r="S220" s="55" t="s">
        <v>33</v>
      </c>
      <c r="T220" s="55" t="s">
        <v>33</v>
      </c>
      <c r="U220" s="55" t="s">
        <v>33</v>
      </c>
      <c r="V220" s="55" t="s">
        <v>33</v>
      </c>
      <c r="W220" s="55" t="s">
        <v>33</v>
      </c>
      <c r="X220" s="62">
        <v>3</v>
      </c>
      <c r="Y220" s="64"/>
      <c r="Z220" s="21">
        <f>ROUND((A220/$B$1+0.49),0)</f>
        <v>17</v>
      </c>
      <c r="AA220" s="21">
        <f>ROUND((B220/$B$1+0.49),0)</f>
        <v>6</v>
      </c>
      <c r="AB220" s="21">
        <f>Z220-AA220</f>
        <v>11</v>
      </c>
      <c r="AC220" s="21" t="str">
        <f>IF(Z220=AA220,Z220,"")</f>
        <v/>
      </c>
      <c r="AD220" s="21" t="str">
        <f>IF(Z220-AA220=1,AA220,"")</f>
        <v/>
      </c>
      <c r="AE220" s="21" t="str">
        <f>IF(Z220-AA220=2,AA220,"")</f>
        <v/>
      </c>
      <c r="AF220" s="21">
        <f>IF(Z220-AA220&gt;2,Z220-2,"")</f>
        <v>15</v>
      </c>
      <c r="AG220" s="21" t="str">
        <f>IF(AA220-Z220=1,Z220,"")</f>
        <v/>
      </c>
      <c r="AH220" s="21" t="str">
        <f>IF(AA220-Z220=2,AA220-1,"")</f>
        <v/>
      </c>
      <c r="AI220" s="65" t="str">
        <f>IF(AA220-Z220&gt;2,Z220+2,"")</f>
        <v/>
      </c>
    </row>
    <row r="221" spans="1:35" ht="16.5" customHeight="1" x14ac:dyDescent="0.2">
      <c r="A221" s="63">
        <v>210</v>
      </c>
      <c r="B221" s="32">
        <v>226</v>
      </c>
      <c r="C221" s="32"/>
      <c r="D221" s="20">
        <f>SUM(AC221:AI221)</f>
        <v>15</v>
      </c>
      <c r="E221" s="57" t="s">
        <v>516</v>
      </c>
      <c r="F221" s="58" t="s">
        <v>43</v>
      </c>
      <c r="G221" s="58" t="s">
        <v>873</v>
      </c>
      <c r="H221" s="58" t="s">
        <v>73</v>
      </c>
      <c r="I221" s="58" t="s">
        <v>57</v>
      </c>
      <c r="J221" s="58" t="s">
        <v>79</v>
      </c>
      <c r="K221" s="58" t="s">
        <v>140</v>
      </c>
      <c r="L221" s="58" t="s">
        <v>33</v>
      </c>
      <c r="M221" s="58" t="s">
        <v>33</v>
      </c>
      <c r="N221" s="58" t="s">
        <v>33</v>
      </c>
      <c r="O221" s="58" t="s">
        <v>33</v>
      </c>
      <c r="P221" s="56" t="s">
        <v>33</v>
      </c>
      <c r="Q221" s="58" t="s">
        <v>33</v>
      </c>
      <c r="R221" s="58" t="s">
        <v>34</v>
      </c>
      <c r="S221" s="58" t="s">
        <v>33</v>
      </c>
      <c r="T221" s="58" t="s">
        <v>33</v>
      </c>
      <c r="U221" s="58" t="s">
        <v>33</v>
      </c>
      <c r="V221" s="58" t="s">
        <v>33</v>
      </c>
      <c r="W221" s="58" t="s">
        <v>33</v>
      </c>
      <c r="X221" s="62">
        <v>3</v>
      </c>
      <c r="Y221" s="64"/>
      <c r="Z221" s="21">
        <f>ROUND((A221/$B$1+0.49),0)</f>
        <v>14</v>
      </c>
      <c r="AA221" s="21">
        <f>ROUND((B221/$B$1+0.49),0)</f>
        <v>16</v>
      </c>
      <c r="AB221" s="21">
        <f>Z221-AA221</f>
        <v>-2</v>
      </c>
      <c r="AC221" s="21" t="str">
        <f>IF(Z221=AA221,Z221,"")</f>
        <v/>
      </c>
      <c r="AD221" s="21" t="str">
        <f>IF(Z221-AA221=1,AA221,"")</f>
        <v/>
      </c>
      <c r="AE221" s="21" t="str">
        <f>IF(Z221-AA221=2,AA221,"")</f>
        <v/>
      </c>
      <c r="AF221" s="21" t="str">
        <f>IF(Z221-AA221&gt;2,Z221-2,"")</f>
        <v/>
      </c>
      <c r="AG221" s="21" t="str">
        <f>IF(AA221-Z221=1,Z221,"")</f>
        <v/>
      </c>
      <c r="AH221" s="21">
        <f>IF(AA221-Z221=2,AA221-1,"")</f>
        <v>15</v>
      </c>
      <c r="AI221" s="65" t="str">
        <f>IF(AA221-Z221&gt;2,Z221+2,"")</f>
        <v/>
      </c>
    </row>
    <row r="222" spans="1:35" ht="16.5" customHeight="1" x14ac:dyDescent="0.2">
      <c r="A222" s="63">
        <v>253</v>
      </c>
      <c r="B222" s="32">
        <v>110</v>
      </c>
      <c r="C222" s="32"/>
      <c r="D222" s="20">
        <f>SUM(AC222:AI222)</f>
        <v>15</v>
      </c>
      <c r="E222" s="57" t="s">
        <v>157</v>
      </c>
      <c r="F222" s="58" t="s">
        <v>43</v>
      </c>
      <c r="G222" s="58" t="s">
        <v>873</v>
      </c>
      <c r="H222" s="58" t="s">
        <v>201</v>
      </c>
      <c r="I222" s="58" t="s">
        <v>57</v>
      </c>
      <c r="J222" s="58" t="s">
        <v>79</v>
      </c>
      <c r="K222" s="58" t="s">
        <v>68</v>
      </c>
      <c r="L222" s="58" t="s">
        <v>33</v>
      </c>
      <c r="M222" s="58" t="s">
        <v>33</v>
      </c>
      <c r="N222" s="58" t="s">
        <v>33</v>
      </c>
      <c r="O222" s="58" t="s">
        <v>33</v>
      </c>
      <c r="P222" s="56" t="s">
        <v>33</v>
      </c>
      <c r="Q222" s="58" t="s">
        <v>33</v>
      </c>
      <c r="R222" s="58" t="s">
        <v>34</v>
      </c>
      <c r="S222" s="58" t="s">
        <v>33</v>
      </c>
      <c r="T222" s="58" t="s">
        <v>17</v>
      </c>
      <c r="U222" s="58" t="s">
        <v>33</v>
      </c>
      <c r="V222" s="58" t="s">
        <v>33</v>
      </c>
      <c r="W222" s="58" t="s">
        <v>33</v>
      </c>
      <c r="X222" s="62">
        <v>3.25</v>
      </c>
      <c r="Y222" s="64"/>
      <c r="Z222" s="21">
        <f>ROUND((A222/$B$1+0.49),0)</f>
        <v>17</v>
      </c>
      <c r="AA222" s="21">
        <f>ROUND((B222/$B$1+0.49),0)</f>
        <v>8</v>
      </c>
      <c r="AB222" s="21">
        <f>Z222-AA222</f>
        <v>9</v>
      </c>
      <c r="AC222" s="21" t="str">
        <f>IF(Z222=AA222,Z222,"")</f>
        <v/>
      </c>
      <c r="AD222" s="21" t="str">
        <f>IF(Z222-AA222=1,AA222,"")</f>
        <v/>
      </c>
      <c r="AE222" s="21" t="str">
        <f>IF(Z222-AA222=2,AA222,"")</f>
        <v/>
      </c>
      <c r="AF222" s="21">
        <f>IF(Z222-AA222&gt;2,Z222-2,"")</f>
        <v>15</v>
      </c>
      <c r="AG222" s="21" t="str">
        <f>IF(AA222-Z222=1,Z222,"")</f>
        <v/>
      </c>
      <c r="AH222" s="21" t="str">
        <f>IF(AA222-Z222=2,AA222-1,"")</f>
        <v/>
      </c>
      <c r="AI222" s="65" t="str">
        <f>IF(AA222-Z222&gt;2,Z222+2,"")</f>
        <v/>
      </c>
    </row>
    <row r="223" spans="1:35" ht="16.5" customHeight="1" x14ac:dyDescent="0.2">
      <c r="A223" s="63">
        <v>182</v>
      </c>
      <c r="B223" s="32">
        <v>248</v>
      </c>
      <c r="C223" s="32"/>
      <c r="D223" s="20">
        <f>SUM(AC223:AI223)</f>
        <v>15</v>
      </c>
      <c r="E223" s="54" t="s">
        <v>148</v>
      </c>
      <c r="F223" s="55" t="s">
        <v>717</v>
      </c>
      <c r="G223" s="55" t="s">
        <v>873</v>
      </c>
      <c r="H223" s="55" t="s">
        <v>123</v>
      </c>
      <c r="I223" s="55" t="s">
        <v>57</v>
      </c>
      <c r="J223" s="55" t="s">
        <v>30</v>
      </c>
      <c r="K223" s="55" t="s">
        <v>33</v>
      </c>
      <c r="L223" s="55" t="s">
        <v>33</v>
      </c>
      <c r="M223" s="55" t="s">
        <v>7</v>
      </c>
      <c r="N223" s="55" t="s">
        <v>33</v>
      </c>
      <c r="O223" s="55" t="s">
        <v>33</v>
      </c>
      <c r="P223" s="56" t="s">
        <v>33</v>
      </c>
      <c r="Q223" s="55" t="s">
        <v>33</v>
      </c>
      <c r="R223" s="55" t="s">
        <v>34</v>
      </c>
      <c r="S223" s="55" t="s">
        <v>33</v>
      </c>
      <c r="T223" s="55" t="s">
        <v>17</v>
      </c>
      <c r="U223" s="55" t="s">
        <v>33</v>
      </c>
      <c r="V223" s="55" t="s">
        <v>825</v>
      </c>
      <c r="W223" s="55" t="s">
        <v>33</v>
      </c>
      <c r="X223" s="62">
        <v>3.5</v>
      </c>
      <c r="Y223" s="64"/>
      <c r="Z223" s="21">
        <f>ROUND((A223/$B$1+0.49),0)</f>
        <v>13</v>
      </c>
      <c r="AA223" s="21">
        <f>ROUND((B223/$B$1+0.49),0)</f>
        <v>17</v>
      </c>
      <c r="AB223" s="21">
        <f>Z223-AA223</f>
        <v>-4</v>
      </c>
      <c r="AC223" s="21" t="str">
        <f>IF(Z223=AA223,Z223,"")</f>
        <v/>
      </c>
      <c r="AD223" s="21" t="str">
        <f>IF(Z223-AA223=1,AA223,"")</f>
        <v/>
      </c>
      <c r="AE223" s="21" t="str">
        <f>IF(Z223-AA223=2,AA223,"")</f>
        <v/>
      </c>
      <c r="AF223" s="21" t="str">
        <f>IF(Z223-AA223&gt;2,Z223-2,"")</f>
        <v/>
      </c>
      <c r="AG223" s="21" t="str">
        <f>IF(AA223-Z223=1,Z223,"")</f>
        <v/>
      </c>
      <c r="AH223" s="21" t="str">
        <f>IF(AA223-Z223=2,AA223-1,"")</f>
        <v/>
      </c>
      <c r="AI223" s="65">
        <f>IF(AA223-Z223&gt;2,Z223+2,"")</f>
        <v>15</v>
      </c>
    </row>
    <row r="224" spans="1:35" ht="16.5" customHeight="1" x14ac:dyDescent="0.2">
      <c r="A224" s="63">
        <v>181</v>
      </c>
      <c r="B224" s="32">
        <v>438</v>
      </c>
      <c r="C224" s="21"/>
      <c r="D224" s="20">
        <f>SUM(AC224:AI224)</f>
        <v>15</v>
      </c>
      <c r="E224" s="54" t="s">
        <v>928</v>
      </c>
      <c r="F224" s="55" t="s">
        <v>37</v>
      </c>
      <c r="G224" s="55" t="s">
        <v>872</v>
      </c>
      <c r="H224" s="55" t="s">
        <v>76</v>
      </c>
      <c r="I224" s="55" t="s">
        <v>29</v>
      </c>
      <c r="J224" s="55" t="s">
        <v>87</v>
      </c>
      <c r="K224" s="55" t="s">
        <v>39</v>
      </c>
      <c r="L224" s="55" t="s">
        <v>33</v>
      </c>
      <c r="M224" s="55" t="s">
        <v>33</v>
      </c>
      <c r="N224" s="55" t="s">
        <v>33</v>
      </c>
      <c r="O224" s="55" t="s">
        <v>33</v>
      </c>
      <c r="P224" s="56" t="s">
        <v>33</v>
      </c>
      <c r="Q224" s="55" t="s">
        <v>184</v>
      </c>
      <c r="R224" s="55" t="s">
        <v>33</v>
      </c>
      <c r="S224" s="55" t="s">
        <v>79</v>
      </c>
      <c r="T224" s="55" t="s">
        <v>33</v>
      </c>
      <c r="U224" s="55" t="s">
        <v>33</v>
      </c>
      <c r="V224" s="55" t="s">
        <v>33</v>
      </c>
      <c r="W224" s="55" t="s">
        <v>33</v>
      </c>
      <c r="X224" s="62">
        <v>4</v>
      </c>
      <c r="Y224" s="64"/>
      <c r="Z224" s="21">
        <f>ROUND((A224/$B$1+0.49),0)</f>
        <v>13</v>
      </c>
      <c r="AA224" s="21">
        <f>ROUND((B224/$B$1+0.49),0)</f>
        <v>30</v>
      </c>
      <c r="AB224" s="21">
        <f>Z224-AA224</f>
        <v>-17</v>
      </c>
      <c r="AC224" s="21" t="str">
        <f>IF(Z224=AA224,Z224,"")</f>
        <v/>
      </c>
      <c r="AD224" s="21" t="str">
        <f>IF(Z224-AA224=1,AA224,"")</f>
        <v/>
      </c>
      <c r="AE224" s="21" t="str">
        <f>IF(Z224-AA224=2,AA224,"")</f>
        <v/>
      </c>
      <c r="AF224" s="21" t="str">
        <f>IF(Z224-AA224&gt;2,Z224-2,"")</f>
        <v/>
      </c>
      <c r="AG224" s="21" t="str">
        <f>IF(AA224-Z224=1,Z224,"")</f>
        <v/>
      </c>
      <c r="AH224" s="21" t="str">
        <f>IF(AA224-Z224=2,AA224-1,"")</f>
        <v/>
      </c>
      <c r="AI224" s="65">
        <f>IF(AA224-Z224&gt;2,Z224+2,"")</f>
        <v>15</v>
      </c>
    </row>
    <row r="225" spans="1:35" ht="16.5" customHeight="1" x14ac:dyDescent="0.2">
      <c r="A225" s="63">
        <v>186</v>
      </c>
      <c r="B225" s="32">
        <v>314</v>
      </c>
      <c r="C225" s="21"/>
      <c r="D225" s="20">
        <f>SUM(AC225:AI225)</f>
        <v>15</v>
      </c>
      <c r="E225" s="54" t="s">
        <v>751</v>
      </c>
      <c r="F225" s="55" t="s">
        <v>687</v>
      </c>
      <c r="G225" s="55" t="s">
        <v>872</v>
      </c>
      <c r="H225" s="55" t="s">
        <v>89</v>
      </c>
      <c r="I225" s="55" t="s">
        <v>29</v>
      </c>
      <c r="J225" s="55" t="s">
        <v>58</v>
      </c>
      <c r="K225" s="55" t="s">
        <v>33</v>
      </c>
      <c r="L225" s="55" t="s">
        <v>33</v>
      </c>
      <c r="M225" s="55" t="s">
        <v>33</v>
      </c>
      <c r="N225" s="55" t="s">
        <v>33</v>
      </c>
      <c r="O225" s="55" t="s">
        <v>33</v>
      </c>
      <c r="P225" s="56" t="s">
        <v>33</v>
      </c>
      <c r="Q225" s="55" t="s">
        <v>184</v>
      </c>
      <c r="R225" s="55" t="s">
        <v>41</v>
      </c>
      <c r="S225" s="55" t="s">
        <v>79</v>
      </c>
      <c r="T225" s="55" t="s">
        <v>33</v>
      </c>
      <c r="U225" s="55" t="s">
        <v>33</v>
      </c>
      <c r="V225" s="55" t="s">
        <v>33</v>
      </c>
      <c r="W225" s="55" t="s">
        <v>33</v>
      </c>
      <c r="X225" s="62">
        <v>5</v>
      </c>
      <c r="Y225" s="64"/>
      <c r="Z225" s="21">
        <f>ROUND((A225/$B$1+0.49),0)</f>
        <v>13</v>
      </c>
      <c r="AA225" s="21">
        <f>ROUND((B225/$B$1+0.49),0)</f>
        <v>21</v>
      </c>
      <c r="AB225" s="21">
        <f>Z225-AA225</f>
        <v>-8</v>
      </c>
      <c r="AC225" s="21" t="str">
        <f>IF(Z225=AA225,Z225,"")</f>
        <v/>
      </c>
      <c r="AD225" s="21" t="str">
        <f>IF(Z225-AA225=1,AA225,"")</f>
        <v/>
      </c>
      <c r="AE225" s="21" t="str">
        <f>IF(Z225-AA225=2,AA225,"")</f>
        <v/>
      </c>
      <c r="AF225" s="21" t="str">
        <f>IF(Z225-AA225&gt;2,Z225-2,"")</f>
        <v/>
      </c>
      <c r="AG225" s="21" t="str">
        <f>IF(AA225-Z225=1,Z225,"")</f>
        <v/>
      </c>
      <c r="AH225" s="21" t="str">
        <f>IF(AA225-Z225=2,AA225-1,"")</f>
        <v/>
      </c>
      <c r="AI225" s="65">
        <f>IF(AA225-Z225&gt;2,Z225+2,"")</f>
        <v>15</v>
      </c>
    </row>
    <row r="226" spans="1:35" ht="16.5" customHeight="1" x14ac:dyDescent="0.2">
      <c r="A226" s="63">
        <v>249</v>
      </c>
      <c r="B226" s="32">
        <v>124</v>
      </c>
      <c r="C226" s="21"/>
      <c r="D226" s="20">
        <f>SUM(AC226:AI226)</f>
        <v>15</v>
      </c>
      <c r="E226" s="54" t="s">
        <v>129</v>
      </c>
      <c r="F226" s="55" t="s">
        <v>63</v>
      </c>
      <c r="G226" s="55" t="s">
        <v>873</v>
      </c>
      <c r="H226" s="55" t="s">
        <v>65</v>
      </c>
      <c r="I226" s="55" t="s">
        <v>57</v>
      </c>
      <c r="J226" s="55" t="s">
        <v>58</v>
      </c>
      <c r="K226" s="55" t="s">
        <v>82</v>
      </c>
      <c r="L226" s="55" t="s">
        <v>33</v>
      </c>
      <c r="M226" s="55" t="s">
        <v>33</v>
      </c>
      <c r="N226" s="55" t="s">
        <v>33</v>
      </c>
      <c r="O226" s="55" t="s">
        <v>33</v>
      </c>
      <c r="P226" s="56" t="s">
        <v>33</v>
      </c>
      <c r="Q226" s="55" t="s">
        <v>184</v>
      </c>
      <c r="R226" s="55" t="s">
        <v>34</v>
      </c>
      <c r="S226" s="55" t="s">
        <v>33</v>
      </c>
      <c r="T226" s="55" t="s">
        <v>33</v>
      </c>
      <c r="U226" s="55" t="s">
        <v>33</v>
      </c>
      <c r="V226" s="55" t="s">
        <v>33</v>
      </c>
      <c r="W226" s="55" t="s">
        <v>33</v>
      </c>
      <c r="X226" s="62">
        <v>6</v>
      </c>
      <c r="Y226" s="64"/>
      <c r="Z226" s="21">
        <f>ROUND((A226/$B$1+0.49),0)</f>
        <v>17</v>
      </c>
      <c r="AA226" s="21">
        <f>ROUND((B226/$B$1+0.49),0)</f>
        <v>9</v>
      </c>
      <c r="AB226" s="21">
        <f>Z226-AA226</f>
        <v>8</v>
      </c>
      <c r="AC226" s="21" t="str">
        <f>IF(Z226=AA226,Z226,"")</f>
        <v/>
      </c>
      <c r="AD226" s="21" t="str">
        <f>IF(Z226-AA226=1,AA226,"")</f>
        <v/>
      </c>
      <c r="AE226" s="21" t="str">
        <f>IF(Z226-AA226=2,AA226,"")</f>
        <v/>
      </c>
      <c r="AF226" s="21">
        <f>IF(Z226-AA226&gt;2,Z226-2,"")</f>
        <v>15</v>
      </c>
      <c r="AG226" s="21" t="str">
        <f>IF(AA226-Z226=1,Z226,"")</f>
        <v/>
      </c>
      <c r="AH226" s="21" t="str">
        <f>IF(AA226-Z226=2,AA226-1,"")</f>
        <v/>
      </c>
      <c r="AI226" s="65" t="str">
        <f>IF(AA226-Z226&gt;2,Z226+2,"")</f>
        <v/>
      </c>
    </row>
    <row r="227" spans="1:35" ht="16.5" customHeight="1" x14ac:dyDescent="0.2">
      <c r="A227" s="63">
        <v>190</v>
      </c>
      <c r="B227" s="32">
        <v>559</v>
      </c>
      <c r="C227" s="32"/>
      <c r="D227" s="20">
        <f>SUM(AC227:AI227)</f>
        <v>15</v>
      </c>
      <c r="E227" s="54" t="s">
        <v>647</v>
      </c>
      <c r="F227" s="55" t="s">
        <v>135</v>
      </c>
      <c r="G227" s="55" t="s">
        <v>872</v>
      </c>
      <c r="H227" s="55" t="s">
        <v>28</v>
      </c>
      <c r="I227" s="55" t="s">
        <v>57</v>
      </c>
      <c r="J227" s="55" t="s">
        <v>33</v>
      </c>
      <c r="K227" s="55" t="s">
        <v>33</v>
      </c>
      <c r="L227" s="55" t="s">
        <v>32</v>
      </c>
      <c r="M227" s="55" t="s">
        <v>33</v>
      </c>
      <c r="N227" s="55" t="s">
        <v>33</v>
      </c>
      <c r="O227" s="55" t="s">
        <v>33</v>
      </c>
      <c r="P227" s="56" t="s">
        <v>33</v>
      </c>
      <c r="Q227" s="55" t="s">
        <v>180</v>
      </c>
      <c r="R227" s="55" t="s">
        <v>34</v>
      </c>
      <c r="S227" s="55" t="s">
        <v>35</v>
      </c>
      <c r="T227" s="55" t="s">
        <v>33</v>
      </c>
      <c r="U227" s="55" t="s">
        <v>33</v>
      </c>
      <c r="V227" s="55" t="s">
        <v>33</v>
      </c>
      <c r="W227" s="55" t="s">
        <v>19</v>
      </c>
      <c r="X227" s="62">
        <v>6.5</v>
      </c>
      <c r="Y227" s="64"/>
      <c r="Z227" s="21">
        <f>ROUND((A227/$B$1+0.49),0)</f>
        <v>13</v>
      </c>
      <c r="AA227" s="21">
        <f>ROUND((B227/$B$1+0.49),0)</f>
        <v>38</v>
      </c>
      <c r="AB227" s="21">
        <f>Z227-AA227</f>
        <v>-25</v>
      </c>
      <c r="AC227" s="21" t="str">
        <f>IF(Z227=AA227,Z227,"")</f>
        <v/>
      </c>
      <c r="AD227" s="21" t="str">
        <f>IF(Z227-AA227=1,AA227,"")</f>
        <v/>
      </c>
      <c r="AE227" s="21" t="str">
        <f>IF(Z227-AA227=2,AA227,"")</f>
        <v/>
      </c>
      <c r="AF227" s="21" t="str">
        <f>IF(Z227-AA227&gt;2,Z227-2,"")</f>
        <v/>
      </c>
      <c r="AG227" s="21" t="str">
        <f>IF(AA227-Z227=1,Z227,"")</f>
        <v/>
      </c>
      <c r="AH227" s="21" t="str">
        <f>IF(AA227-Z227=2,AA227-1,"")</f>
        <v/>
      </c>
      <c r="AI227" s="65">
        <f>IF(AA227-Z227&gt;2,Z227+2,"")</f>
        <v>15</v>
      </c>
    </row>
    <row r="228" spans="1:35" ht="16.5" customHeight="1" x14ac:dyDescent="0.2">
      <c r="A228" s="63">
        <v>246</v>
      </c>
      <c r="B228" s="32">
        <v>228</v>
      </c>
      <c r="C228" s="32"/>
      <c r="D228" s="20">
        <f>SUM(AC228:AI228)</f>
        <v>16</v>
      </c>
      <c r="E228" s="57" t="s">
        <v>783</v>
      </c>
      <c r="F228" s="58" t="s">
        <v>43</v>
      </c>
      <c r="G228" s="58" t="s">
        <v>872</v>
      </c>
      <c r="H228" s="58" t="s">
        <v>136</v>
      </c>
      <c r="I228" s="58" t="s">
        <v>57</v>
      </c>
      <c r="J228" s="58" t="s">
        <v>79</v>
      </c>
      <c r="K228" s="58" t="s">
        <v>140</v>
      </c>
      <c r="L228" s="58" t="s">
        <v>33</v>
      </c>
      <c r="M228" s="58" t="s">
        <v>33</v>
      </c>
      <c r="N228" s="58" t="s">
        <v>33</v>
      </c>
      <c r="O228" s="58" t="s">
        <v>33</v>
      </c>
      <c r="P228" s="56" t="s">
        <v>33</v>
      </c>
      <c r="Q228" s="58" t="s">
        <v>33</v>
      </c>
      <c r="R228" s="58" t="s">
        <v>33</v>
      </c>
      <c r="S228" s="58" t="s">
        <v>33</v>
      </c>
      <c r="T228" s="58" t="s">
        <v>33</v>
      </c>
      <c r="U228" s="58" t="s">
        <v>33</v>
      </c>
      <c r="V228" s="58" t="s">
        <v>33</v>
      </c>
      <c r="W228" s="58" t="s">
        <v>33</v>
      </c>
      <c r="X228" s="61">
        <v>0</v>
      </c>
      <c r="Y228" s="64"/>
      <c r="Z228" s="21">
        <f>ROUND((A228/$B$1+0.49),0)</f>
        <v>17</v>
      </c>
      <c r="AA228" s="21">
        <f>ROUND((B228/$B$1+0.49),0)</f>
        <v>16</v>
      </c>
      <c r="AB228" s="21">
        <f>Z228-AA228</f>
        <v>1</v>
      </c>
      <c r="AC228" s="21" t="str">
        <f>IF(Z228=AA228,Z228,"")</f>
        <v/>
      </c>
      <c r="AD228" s="21">
        <f>IF(Z228-AA228=1,AA228,"")</f>
        <v>16</v>
      </c>
      <c r="AE228" s="21" t="str">
        <f>IF(Z228-AA228=2,AA228,"")</f>
        <v/>
      </c>
      <c r="AF228" s="21" t="str">
        <f>IF(Z228-AA228&gt;2,Z228-2,"")</f>
        <v/>
      </c>
      <c r="AG228" s="21" t="str">
        <f>IF(AA228-Z228=1,Z228,"")</f>
        <v/>
      </c>
      <c r="AH228" s="21" t="str">
        <f>IF(AA228-Z228=2,AA228-1,"")</f>
        <v/>
      </c>
      <c r="AI228" s="65" t="str">
        <f>IF(AA228-Z228&gt;2,Z228+2,"")</f>
        <v/>
      </c>
    </row>
    <row r="229" spans="1:35" ht="16.5" customHeight="1" x14ac:dyDescent="0.2">
      <c r="A229" s="63">
        <v>224</v>
      </c>
      <c r="B229" s="32">
        <v>250</v>
      </c>
      <c r="C229" s="32"/>
      <c r="D229" s="20">
        <f>SUM(AC229:AI229)</f>
        <v>16</v>
      </c>
      <c r="E229" s="54" t="s">
        <v>264</v>
      </c>
      <c r="F229" s="55" t="s">
        <v>388</v>
      </c>
      <c r="G229" s="55" t="s">
        <v>872</v>
      </c>
      <c r="H229" s="55" t="s">
        <v>84</v>
      </c>
      <c r="I229" s="55" t="s">
        <v>29</v>
      </c>
      <c r="J229" s="55" t="s">
        <v>30</v>
      </c>
      <c r="K229" s="55" t="s">
        <v>33</v>
      </c>
      <c r="L229" s="55" t="s">
        <v>33</v>
      </c>
      <c r="M229" s="55" t="s">
        <v>33</v>
      </c>
      <c r="N229" s="55" t="s">
        <v>33</v>
      </c>
      <c r="O229" s="55" t="s">
        <v>33</v>
      </c>
      <c r="P229" s="56" t="s">
        <v>33</v>
      </c>
      <c r="Q229" s="55" t="s">
        <v>33</v>
      </c>
      <c r="R229" s="55" t="s">
        <v>33</v>
      </c>
      <c r="S229" s="55" t="s">
        <v>33</v>
      </c>
      <c r="T229" s="55" t="s">
        <v>33</v>
      </c>
      <c r="U229" s="55" t="s">
        <v>33</v>
      </c>
      <c r="V229" s="55" t="s">
        <v>33</v>
      </c>
      <c r="W229" s="55" t="s">
        <v>33</v>
      </c>
      <c r="X229" s="61">
        <v>0</v>
      </c>
      <c r="Y229" s="64"/>
      <c r="Z229" s="21">
        <f>ROUND((A229/$B$1+0.49),0)</f>
        <v>15</v>
      </c>
      <c r="AA229" s="21">
        <f>ROUND((B229/$B$1+0.49),0)</f>
        <v>17</v>
      </c>
      <c r="AB229" s="21">
        <f>Z229-AA229</f>
        <v>-2</v>
      </c>
      <c r="AC229" s="21" t="str">
        <f>IF(Z229=AA229,Z229,"")</f>
        <v/>
      </c>
      <c r="AD229" s="21" t="str">
        <f>IF(Z229-AA229=1,AA229,"")</f>
        <v/>
      </c>
      <c r="AE229" s="21" t="str">
        <f>IF(Z229-AA229=2,AA229,"")</f>
        <v/>
      </c>
      <c r="AF229" s="21" t="str">
        <f>IF(Z229-AA229&gt;2,Z229-2,"")</f>
        <v/>
      </c>
      <c r="AG229" s="21" t="str">
        <f>IF(AA229-Z229=1,Z229,"")</f>
        <v/>
      </c>
      <c r="AH229" s="21">
        <f>IF(AA229-Z229=2,AA229-1,"")</f>
        <v>16</v>
      </c>
      <c r="AI229" s="65" t="str">
        <f>IF(AA229-Z229&gt;2,Z229+2,"")</f>
        <v/>
      </c>
    </row>
    <row r="230" spans="1:35" ht="16.5" customHeight="1" x14ac:dyDescent="0.2">
      <c r="A230" s="63">
        <v>204</v>
      </c>
      <c r="B230" s="32">
        <v>325</v>
      </c>
      <c r="C230" s="32"/>
      <c r="D230" s="20">
        <f>SUM(AC230:AI230)</f>
        <v>16</v>
      </c>
      <c r="E230" s="54" t="s">
        <v>202</v>
      </c>
      <c r="F230" s="55" t="s">
        <v>53</v>
      </c>
      <c r="G230" s="55" t="s">
        <v>873</v>
      </c>
      <c r="H230" s="55" t="s">
        <v>110</v>
      </c>
      <c r="I230" s="55" t="s">
        <v>29</v>
      </c>
      <c r="J230" s="55" t="s">
        <v>33</v>
      </c>
      <c r="K230" s="55" t="s">
        <v>33</v>
      </c>
      <c r="L230" s="55" t="s">
        <v>32</v>
      </c>
      <c r="M230" s="55" t="s">
        <v>7</v>
      </c>
      <c r="N230" s="55" t="s">
        <v>33</v>
      </c>
      <c r="O230" s="55" t="s">
        <v>33</v>
      </c>
      <c r="P230" s="56" t="s">
        <v>33</v>
      </c>
      <c r="Q230" s="55" t="s">
        <v>33</v>
      </c>
      <c r="R230" s="55" t="s">
        <v>33</v>
      </c>
      <c r="S230" s="55" t="s">
        <v>33</v>
      </c>
      <c r="T230" s="55" t="s">
        <v>33</v>
      </c>
      <c r="U230" s="55" t="s">
        <v>33</v>
      </c>
      <c r="V230" s="55" t="s">
        <v>33</v>
      </c>
      <c r="W230" s="55" t="s">
        <v>33</v>
      </c>
      <c r="X230" s="61">
        <v>0</v>
      </c>
      <c r="Y230" s="64"/>
      <c r="Z230" s="21">
        <f>ROUND((A230/$B$1+0.49),0)</f>
        <v>14</v>
      </c>
      <c r="AA230" s="21">
        <f>ROUND((B230/$B$1+0.49),0)</f>
        <v>22</v>
      </c>
      <c r="AB230" s="21">
        <f>Z230-AA230</f>
        <v>-8</v>
      </c>
      <c r="AC230" s="21" t="str">
        <f>IF(Z230=AA230,Z230,"")</f>
        <v/>
      </c>
      <c r="AD230" s="21" t="str">
        <f>IF(Z230-AA230=1,AA230,"")</f>
        <v/>
      </c>
      <c r="AE230" s="21" t="str">
        <f>IF(Z230-AA230=2,AA230,"")</f>
        <v/>
      </c>
      <c r="AF230" s="21" t="str">
        <f>IF(Z230-AA230&gt;2,Z230-2,"")</f>
        <v/>
      </c>
      <c r="AG230" s="21" t="str">
        <f>IF(AA230-Z230=1,Z230,"")</f>
        <v/>
      </c>
      <c r="AH230" s="21" t="str">
        <f>IF(AA230-Z230=2,AA230-1,"")</f>
        <v/>
      </c>
      <c r="AI230" s="65">
        <f>IF(AA230-Z230&gt;2,Z230+2,"")</f>
        <v>16</v>
      </c>
    </row>
    <row r="231" spans="1:35" ht="16.5" customHeight="1" x14ac:dyDescent="0.2">
      <c r="A231" s="63">
        <v>228</v>
      </c>
      <c r="B231" s="32">
        <v>227</v>
      </c>
      <c r="C231" s="32"/>
      <c r="D231" s="20">
        <f>SUM(AC231:AI231)</f>
        <v>16</v>
      </c>
      <c r="E231" s="57" t="s">
        <v>890</v>
      </c>
      <c r="F231" s="58" t="s">
        <v>43</v>
      </c>
      <c r="G231" s="58" t="s">
        <v>873</v>
      </c>
      <c r="H231" s="58" t="s">
        <v>61</v>
      </c>
      <c r="I231" s="58" t="s">
        <v>57</v>
      </c>
      <c r="J231" s="58" t="s">
        <v>79</v>
      </c>
      <c r="K231" s="58" t="s">
        <v>140</v>
      </c>
      <c r="L231" s="58" t="s">
        <v>33</v>
      </c>
      <c r="M231" s="58" t="s">
        <v>33</v>
      </c>
      <c r="N231" s="58" t="s">
        <v>33</v>
      </c>
      <c r="O231" s="58" t="s">
        <v>33</v>
      </c>
      <c r="P231" s="56" t="s">
        <v>33</v>
      </c>
      <c r="Q231" s="58" t="s">
        <v>33</v>
      </c>
      <c r="R231" s="58" t="s">
        <v>33</v>
      </c>
      <c r="S231" s="58" t="s">
        <v>79</v>
      </c>
      <c r="T231" s="58" t="s">
        <v>33</v>
      </c>
      <c r="U231" s="58" t="s">
        <v>33</v>
      </c>
      <c r="V231" s="58" t="s">
        <v>33</v>
      </c>
      <c r="W231" s="58" t="s">
        <v>33</v>
      </c>
      <c r="X231" s="62">
        <v>1</v>
      </c>
      <c r="Y231" s="64"/>
      <c r="Z231" s="21">
        <f>ROUND((A231/$B$1+0.49),0)</f>
        <v>16</v>
      </c>
      <c r="AA231" s="21">
        <f>ROUND((B231/$B$1+0.49),0)</f>
        <v>16</v>
      </c>
      <c r="AB231" s="21">
        <f>Z231-AA231</f>
        <v>0</v>
      </c>
      <c r="AC231" s="21">
        <f>IF(Z231=AA231,Z231,"")</f>
        <v>16</v>
      </c>
      <c r="AD231" s="21" t="str">
        <f>IF(Z231-AA231=1,AA231,"")</f>
        <v/>
      </c>
      <c r="AE231" s="21" t="str">
        <f>IF(Z231-AA231=2,AA231,"")</f>
        <v/>
      </c>
      <c r="AF231" s="21" t="str">
        <f>IF(Z231-AA231&gt;2,Z231-2,"")</f>
        <v/>
      </c>
      <c r="AG231" s="21" t="str">
        <f>IF(AA231-Z231=1,Z231,"")</f>
        <v/>
      </c>
      <c r="AH231" s="21" t="str">
        <f>IF(AA231-Z231=2,AA231-1,"")</f>
        <v/>
      </c>
      <c r="AI231" s="65" t="str">
        <f>IF(AA231-Z231&gt;2,Z231+2,"")</f>
        <v/>
      </c>
    </row>
    <row r="232" spans="1:35" ht="16.5" customHeight="1" x14ac:dyDescent="0.2">
      <c r="A232" s="63">
        <v>208</v>
      </c>
      <c r="B232" s="32">
        <v>256</v>
      </c>
      <c r="C232" s="32"/>
      <c r="D232" s="20">
        <f>SUM(AC232:AI232)</f>
        <v>16</v>
      </c>
      <c r="E232" s="54" t="s">
        <v>830</v>
      </c>
      <c r="F232" s="55" t="s">
        <v>37</v>
      </c>
      <c r="G232" s="55" t="s">
        <v>873</v>
      </c>
      <c r="H232" s="55" t="s">
        <v>71</v>
      </c>
      <c r="I232" s="55" t="s">
        <v>29</v>
      </c>
      <c r="J232" s="55" t="s">
        <v>33</v>
      </c>
      <c r="K232" s="55" t="s">
        <v>82</v>
      </c>
      <c r="L232" s="55" t="s">
        <v>49</v>
      </c>
      <c r="M232" s="55" t="s">
        <v>33</v>
      </c>
      <c r="N232" s="55" t="s">
        <v>33</v>
      </c>
      <c r="O232" s="55" t="s">
        <v>33</v>
      </c>
      <c r="P232" s="56" t="s">
        <v>33</v>
      </c>
      <c r="Q232" s="55" t="s">
        <v>180</v>
      </c>
      <c r="R232" s="55" t="s">
        <v>33</v>
      </c>
      <c r="S232" s="55" t="s">
        <v>33</v>
      </c>
      <c r="T232" s="55" t="s">
        <v>33</v>
      </c>
      <c r="U232" s="55" t="s">
        <v>33</v>
      </c>
      <c r="V232" s="55" t="s">
        <v>33</v>
      </c>
      <c r="W232" s="55" t="s">
        <v>33</v>
      </c>
      <c r="X232" s="62">
        <v>1</v>
      </c>
      <c r="Y232" s="64"/>
      <c r="Z232" s="21">
        <f>ROUND((A232/$B$1+0.49),0)</f>
        <v>14</v>
      </c>
      <c r="AA232" s="21">
        <f>ROUND((B232/$B$1+0.49),0)</f>
        <v>18</v>
      </c>
      <c r="AB232" s="21">
        <f>Z232-AA232</f>
        <v>-4</v>
      </c>
      <c r="AC232" s="21" t="str">
        <f>IF(Z232=AA232,Z232,"")</f>
        <v/>
      </c>
      <c r="AD232" s="21" t="str">
        <f>IF(Z232-AA232=1,AA232,"")</f>
        <v/>
      </c>
      <c r="AE232" s="21" t="str">
        <f>IF(Z232-AA232=2,AA232,"")</f>
        <v/>
      </c>
      <c r="AF232" s="21" t="str">
        <f>IF(Z232-AA232&gt;2,Z232-2,"")</f>
        <v/>
      </c>
      <c r="AG232" s="21" t="str">
        <f>IF(AA232-Z232=1,Z232,"")</f>
        <v/>
      </c>
      <c r="AH232" s="21" t="str">
        <f>IF(AA232-Z232=2,AA232-1,"")</f>
        <v/>
      </c>
      <c r="AI232" s="65">
        <f>IF(AA232-Z232&gt;2,Z232+2,"")</f>
        <v>16</v>
      </c>
    </row>
    <row r="233" spans="1:35" ht="16.5" customHeight="1" x14ac:dyDescent="0.2">
      <c r="A233" s="63">
        <v>265</v>
      </c>
      <c r="B233" s="32">
        <v>198</v>
      </c>
      <c r="C233" s="32"/>
      <c r="D233" s="20">
        <f>SUM(AC233:AI233)</f>
        <v>16</v>
      </c>
      <c r="E233" s="54" t="s">
        <v>191</v>
      </c>
      <c r="F233" s="55" t="s">
        <v>78</v>
      </c>
      <c r="G233" s="55" t="s">
        <v>872</v>
      </c>
      <c r="H233" s="55" t="s">
        <v>84</v>
      </c>
      <c r="I233" s="55" t="s">
        <v>29</v>
      </c>
      <c r="J233" s="55" t="s">
        <v>87</v>
      </c>
      <c r="K233" s="55" t="s">
        <v>33</v>
      </c>
      <c r="L233" s="55" t="s">
        <v>32</v>
      </c>
      <c r="M233" s="55" t="s">
        <v>33</v>
      </c>
      <c r="N233" s="55" t="s">
        <v>33</v>
      </c>
      <c r="O233" s="55" t="s">
        <v>33</v>
      </c>
      <c r="P233" s="56" t="s">
        <v>33</v>
      </c>
      <c r="Q233" s="55" t="s">
        <v>33</v>
      </c>
      <c r="R233" s="55" t="s">
        <v>34</v>
      </c>
      <c r="S233" s="55" t="s">
        <v>33</v>
      </c>
      <c r="T233" s="55" t="s">
        <v>33</v>
      </c>
      <c r="U233" s="55" t="s">
        <v>33</v>
      </c>
      <c r="V233" s="55" t="s">
        <v>33</v>
      </c>
      <c r="W233" s="55" t="s">
        <v>33</v>
      </c>
      <c r="X233" s="62">
        <v>3</v>
      </c>
      <c r="Y233" s="64"/>
      <c r="Z233" s="21">
        <f>ROUND((A233/$B$1+0.49),0)</f>
        <v>18</v>
      </c>
      <c r="AA233" s="21">
        <f>ROUND((B233/$B$1+0.49),0)</f>
        <v>14</v>
      </c>
      <c r="AB233" s="21">
        <f>Z233-AA233</f>
        <v>4</v>
      </c>
      <c r="AC233" s="21" t="str">
        <f>IF(Z233=AA233,Z233,"")</f>
        <v/>
      </c>
      <c r="AD233" s="21" t="str">
        <f>IF(Z233-AA233=1,AA233,"")</f>
        <v/>
      </c>
      <c r="AE233" s="21" t="str">
        <f>IF(Z233-AA233=2,AA233,"")</f>
        <v/>
      </c>
      <c r="AF233" s="21">
        <f>IF(Z233-AA233&gt;2,Z233-2,"")</f>
        <v>16</v>
      </c>
      <c r="AG233" s="21" t="str">
        <f>IF(AA233-Z233=1,Z233,"")</f>
        <v/>
      </c>
      <c r="AH233" s="21" t="str">
        <f>IF(AA233-Z233=2,AA233-1,"")</f>
        <v/>
      </c>
      <c r="AI233" s="65" t="str">
        <f>IF(AA233-Z233&gt;2,Z233+2,"")</f>
        <v/>
      </c>
    </row>
    <row r="234" spans="1:35" ht="16.5" customHeight="1" x14ac:dyDescent="0.2">
      <c r="A234" s="63">
        <v>196</v>
      </c>
      <c r="B234" s="32">
        <v>368</v>
      </c>
      <c r="C234" s="32"/>
      <c r="D234" s="20">
        <f>SUM(AC234:AI234)</f>
        <v>16</v>
      </c>
      <c r="E234" s="54" t="s">
        <v>914</v>
      </c>
      <c r="F234" s="55" t="s">
        <v>60</v>
      </c>
      <c r="G234" s="55" t="s">
        <v>872</v>
      </c>
      <c r="H234" s="55" t="s">
        <v>95</v>
      </c>
      <c r="I234" s="55" t="s">
        <v>29</v>
      </c>
      <c r="J234" s="55" t="s">
        <v>30</v>
      </c>
      <c r="K234" s="55" t="s">
        <v>39</v>
      </c>
      <c r="L234" s="55" t="s">
        <v>33</v>
      </c>
      <c r="M234" s="55" t="s">
        <v>33</v>
      </c>
      <c r="N234" s="55" t="s">
        <v>33</v>
      </c>
      <c r="O234" s="55" t="s">
        <v>33</v>
      </c>
      <c r="P234" s="56" t="s">
        <v>33</v>
      </c>
      <c r="Q234" s="55" t="s">
        <v>184</v>
      </c>
      <c r="R234" s="55" t="s">
        <v>33</v>
      </c>
      <c r="S234" s="55" t="s">
        <v>79</v>
      </c>
      <c r="T234" s="55" t="s">
        <v>33</v>
      </c>
      <c r="U234" s="55" t="s">
        <v>33</v>
      </c>
      <c r="V234" s="55" t="s">
        <v>33</v>
      </c>
      <c r="W234" s="55" t="s">
        <v>33</v>
      </c>
      <c r="X234" s="62">
        <v>4</v>
      </c>
      <c r="Y234" s="64"/>
      <c r="Z234" s="21">
        <f>ROUND((A234/$B$1+0.49),0)</f>
        <v>14</v>
      </c>
      <c r="AA234" s="21">
        <f>ROUND((B234/$B$1+0.49),0)</f>
        <v>25</v>
      </c>
      <c r="AB234" s="21">
        <f>Z234-AA234</f>
        <v>-11</v>
      </c>
      <c r="AC234" s="21" t="str">
        <f>IF(Z234=AA234,Z234,"")</f>
        <v/>
      </c>
      <c r="AD234" s="21" t="str">
        <f>IF(Z234-AA234=1,AA234,"")</f>
        <v/>
      </c>
      <c r="AE234" s="21" t="str">
        <f>IF(Z234-AA234=2,AA234,"")</f>
        <v/>
      </c>
      <c r="AF234" s="21" t="str">
        <f>IF(Z234-AA234&gt;2,Z234-2,"")</f>
        <v/>
      </c>
      <c r="AG234" s="21" t="str">
        <f>IF(AA234-Z234=1,Z234,"")</f>
        <v/>
      </c>
      <c r="AH234" s="21" t="str">
        <f>IF(AA234-Z234=2,AA234-1,"")</f>
        <v/>
      </c>
      <c r="AI234" s="65">
        <f>IF(AA234-Z234&gt;2,Z234+2,"")</f>
        <v>16</v>
      </c>
    </row>
    <row r="235" spans="1:35" ht="16.5" customHeight="1" x14ac:dyDescent="0.2">
      <c r="A235" s="63">
        <v>282</v>
      </c>
      <c r="B235" s="32">
        <v>200</v>
      </c>
      <c r="C235" s="21"/>
      <c r="D235" s="20">
        <f>SUM(AC235:AI235)</f>
        <v>17</v>
      </c>
      <c r="E235" s="54" t="s">
        <v>733</v>
      </c>
      <c r="F235" s="55" t="s">
        <v>37</v>
      </c>
      <c r="G235" s="55" t="s">
        <v>872</v>
      </c>
      <c r="H235" s="55" t="s">
        <v>174</v>
      </c>
      <c r="I235" s="55" t="s">
        <v>29</v>
      </c>
      <c r="J235" s="55" t="s">
        <v>87</v>
      </c>
      <c r="K235" s="55" t="s">
        <v>33</v>
      </c>
      <c r="L235" s="55" t="s">
        <v>32</v>
      </c>
      <c r="M235" s="55" t="s">
        <v>33</v>
      </c>
      <c r="N235" s="55" t="s">
        <v>33</v>
      </c>
      <c r="O235" s="55" t="s">
        <v>33</v>
      </c>
      <c r="P235" s="56" t="s">
        <v>33</v>
      </c>
      <c r="Q235" s="55" t="s">
        <v>33</v>
      </c>
      <c r="R235" s="55" t="s">
        <v>33</v>
      </c>
      <c r="S235" s="55" t="s">
        <v>33</v>
      </c>
      <c r="T235" s="55" t="s">
        <v>33</v>
      </c>
      <c r="U235" s="55" t="s">
        <v>33</v>
      </c>
      <c r="V235" s="55" t="s">
        <v>33</v>
      </c>
      <c r="W235" s="55" t="s">
        <v>33</v>
      </c>
      <c r="X235" s="61">
        <v>0</v>
      </c>
      <c r="Y235" s="64"/>
      <c r="Z235" s="21">
        <f>ROUND((A235/$B$1+0.49),0)</f>
        <v>19</v>
      </c>
      <c r="AA235" s="21">
        <f>ROUND((B235/$B$1+0.49),0)</f>
        <v>14</v>
      </c>
      <c r="AB235" s="21">
        <f>Z235-AA235</f>
        <v>5</v>
      </c>
      <c r="AC235" s="21" t="str">
        <f>IF(Z235=AA235,Z235,"")</f>
        <v/>
      </c>
      <c r="AD235" s="21" t="str">
        <f>IF(Z235-AA235=1,AA235,"")</f>
        <v/>
      </c>
      <c r="AE235" s="21" t="str">
        <f>IF(Z235-AA235=2,AA235,"")</f>
        <v/>
      </c>
      <c r="AF235" s="21">
        <f>IF(Z235-AA235&gt;2,Z235-2,"")</f>
        <v>17</v>
      </c>
      <c r="AG235" s="21" t="str">
        <f>IF(AA235-Z235=1,Z235,"")</f>
        <v/>
      </c>
      <c r="AH235" s="21" t="str">
        <f>IF(AA235-Z235=2,AA235-1,"")</f>
        <v/>
      </c>
      <c r="AI235" s="65" t="str">
        <f>IF(AA235-Z235&gt;2,Z235+2,"")</f>
        <v/>
      </c>
    </row>
    <row r="236" spans="1:35" ht="16.5" customHeight="1" x14ac:dyDescent="0.2">
      <c r="A236" s="63">
        <v>261</v>
      </c>
      <c r="B236" s="32">
        <v>243</v>
      </c>
      <c r="C236" s="21"/>
      <c r="D236" s="20">
        <f>SUM(AC236:AI236)</f>
        <v>17</v>
      </c>
      <c r="E236" s="54" t="s">
        <v>1183</v>
      </c>
      <c r="F236" s="55" t="s">
        <v>37</v>
      </c>
      <c r="G236" s="55" t="s">
        <v>872</v>
      </c>
      <c r="H236" s="55" t="s">
        <v>204</v>
      </c>
      <c r="I236" s="55" t="s">
        <v>29</v>
      </c>
      <c r="J236" s="55" t="s">
        <v>33</v>
      </c>
      <c r="K236" s="55" t="s">
        <v>33</v>
      </c>
      <c r="L236" s="55" t="s">
        <v>49</v>
      </c>
      <c r="M236" s="55" t="s">
        <v>33</v>
      </c>
      <c r="N236" s="55" t="s">
        <v>33</v>
      </c>
      <c r="O236" s="55" t="s">
        <v>33</v>
      </c>
      <c r="P236" s="56" t="s">
        <v>33</v>
      </c>
      <c r="Q236" s="55" t="s">
        <v>33</v>
      </c>
      <c r="R236" s="55" t="s">
        <v>33</v>
      </c>
      <c r="S236" s="55" t="s">
        <v>33</v>
      </c>
      <c r="T236" s="55" t="s">
        <v>33</v>
      </c>
      <c r="U236" s="55" t="s">
        <v>33</v>
      </c>
      <c r="V236" s="55" t="s">
        <v>33</v>
      </c>
      <c r="W236" s="55" t="s">
        <v>33</v>
      </c>
      <c r="X236" s="61">
        <v>0</v>
      </c>
      <c r="Y236" s="64"/>
      <c r="Z236" s="21">
        <f>ROUND((A236/$B$1+0.49),0)</f>
        <v>18</v>
      </c>
      <c r="AA236" s="21">
        <f>ROUND((B236/$B$1+0.49),0)</f>
        <v>17</v>
      </c>
      <c r="AB236" s="21">
        <f>Z236-AA236</f>
        <v>1</v>
      </c>
      <c r="AC236" s="21" t="str">
        <f>IF(Z236=AA236,Z236,"")</f>
        <v/>
      </c>
      <c r="AD236" s="21">
        <f>IF(Z236-AA236=1,AA236,"")</f>
        <v>17</v>
      </c>
      <c r="AE236" s="21" t="str">
        <f>IF(Z236-AA236=2,AA236,"")</f>
        <v/>
      </c>
      <c r="AF236" s="21" t="str">
        <f>IF(Z236-AA236&gt;2,Z236-2,"")</f>
        <v/>
      </c>
      <c r="AG236" s="21" t="str">
        <f>IF(AA236-Z236=1,Z236,"")</f>
        <v/>
      </c>
      <c r="AH236" s="21" t="str">
        <f>IF(AA236-Z236=2,AA236-1,"")</f>
        <v/>
      </c>
      <c r="AI236" s="65" t="str">
        <f>IF(AA236-Z236&gt;2,Z236+2,"")</f>
        <v/>
      </c>
    </row>
    <row r="237" spans="1:35" ht="16.5" customHeight="1" x14ac:dyDescent="0.2">
      <c r="A237" s="63">
        <v>215</v>
      </c>
      <c r="B237" s="32">
        <v>284</v>
      </c>
      <c r="C237" s="21"/>
      <c r="D237" s="20">
        <f>SUM(AC237:AI237)</f>
        <v>17</v>
      </c>
      <c r="E237" s="57" t="s">
        <v>756</v>
      </c>
      <c r="F237" s="58" t="s">
        <v>125</v>
      </c>
      <c r="G237" s="58" t="s">
        <v>873</v>
      </c>
      <c r="H237" s="58" t="s">
        <v>201</v>
      </c>
      <c r="I237" s="58" t="s">
        <v>33</v>
      </c>
      <c r="J237" s="58" t="s">
        <v>79</v>
      </c>
      <c r="K237" s="58" t="s">
        <v>46</v>
      </c>
      <c r="L237" s="58" t="s">
        <v>141</v>
      </c>
      <c r="M237" s="58" t="s">
        <v>33</v>
      </c>
      <c r="N237" s="58" t="s">
        <v>33</v>
      </c>
      <c r="O237" s="58" t="s">
        <v>33</v>
      </c>
      <c r="P237" s="56" t="s">
        <v>33</v>
      </c>
      <c r="Q237" s="58" t="s">
        <v>33</v>
      </c>
      <c r="R237" s="58" t="s">
        <v>33</v>
      </c>
      <c r="S237" s="58" t="s">
        <v>33</v>
      </c>
      <c r="T237" s="58" t="s">
        <v>33</v>
      </c>
      <c r="U237" s="58" t="s">
        <v>33</v>
      </c>
      <c r="V237" s="58" t="s">
        <v>33</v>
      </c>
      <c r="W237" s="58" t="s">
        <v>33</v>
      </c>
      <c r="X237" s="61">
        <v>0</v>
      </c>
      <c r="Y237" s="64"/>
      <c r="Z237" s="21">
        <f>ROUND((A237/$B$1+0.49),0)</f>
        <v>15</v>
      </c>
      <c r="AA237" s="21">
        <f>ROUND((B237/$B$1+0.49),0)</f>
        <v>19</v>
      </c>
      <c r="AB237" s="21">
        <f>Z237-AA237</f>
        <v>-4</v>
      </c>
      <c r="AC237" s="21" t="str">
        <f>IF(Z237=AA237,Z237,"")</f>
        <v/>
      </c>
      <c r="AD237" s="21" t="str">
        <f>IF(Z237-AA237=1,AA237,"")</f>
        <v/>
      </c>
      <c r="AE237" s="21" t="str">
        <f>IF(Z237-AA237=2,AA237,"")</f>
        <v/>
      </c>
      <c r="AF237" s="21" t="str">
        <f>IF(Z237-AA237&gt;2,Z237-2,"")</f>
        <v/>
      </c>
      <c r="AG237" s="21" t="str">
        <f>IF(AA237-Z237=1,Z237,"")</f>
        <v/>
      </c>
      <c r="AH237" s="21" t="str">
        <f>IF(AA237-Z237=2,AA237-1,"")</f>
        <v/>
      </c>
      <c r="AI237" s="65">
        <f>IF(AA237-Z237&gt;2,Z237+2,"")</f>
        <v>17</v>
      </c>
    </row>
    <row r="238" spans="1:35" ht="16.5" customHeight="1" x14ac:dyDescent="0.2">
      <c r="A238" s="63">
        <v>236</v>
      </c>
      <c r="B238" s="32">
        <v>261</v>
      </c>
      <c r="C238" s="32"/>
      <c r="D238" s="20">
        <f>SUM(AC238:AI238)</f>
        <v>17</v>
      </c>
      <c r="E238" s="57" t="s">
        <v>108</v>
      </c>
      <c r="F238" s="58" t="s">
        <v>43</v>
      </c>
      <c r="G238" s="58" t="s">
        <v>872</v>
      </c>
      <c r="H238" s="58" t="s">
        <v>54</v>
      </c>
      <c r="I238" s="58" t="s">
        <v>57</v>
      </c>
      <c r="J238" s="58" t="s">
        <v>33</v>
      </c>
      <c r="K238" s="58" t="s">
        <v>68</v>
      </c>
      <c r="L238" s="58" t="s">
        <v>33</v>
      </c>
      <c r="M238" s="58" t="s">
        <v>33</v>
      </c>
      <c r="N238" s="58" t="s">
        <v>33</v>
      </c>
      <c r="O238" s="58" t="s">
        <v>33</v>
      </c>
      <c r="P238" s="56" t="s">
        <v>33</v>
      </c>
      <c r="Q238" s="58" t="s">
        <v>33</v>
      </c>
      <c r="R238" s="58" t="s">
        <v>33</v>
      </c>
      <c r="S238" s="58" t="s">
        <v>33</v>
      </c>
      <c r="T238" s="58" t="s">
        <v>33</v>
      </c>
      <c r="U238" s="58" t="s">
        <v>18</v>
      </c>
      <c r="V238" s="58" t="s">
        <v>33</v>
      </c>
      <c r="W238" s="58" t="s">
        <v>33</v>
      </c>
      <c r="X238" s="62">
        <v>0.25</v>
      </c>
      <c r="Y238" s="64"/>
      <c r="Z238" s="21">
        <f>ROUND((A238/$B$1+0.49),0)</f>
        <v>16</v>
      </c>
      <c r="AA238" s="21">
        <f>ROUND((B238/$B$1+0.49),0)</f>
        <v>18</v>
      </c>
      <c r="AB238" s="21">
        <f>Z238-AA238</f>
        <v>-2</v>
      </c>
      <c r="AC238" s="21" t="str">
        <f>IF(Z238=AA238,Z238,"")</f>
        <v/>
      </c>
      <c r="AD238" s="21" t="str">
        <f>IF(Z238-AA238=1,AA238,"")</f>
        <v/>
      </c>
      <c r="AE238" s="21" t="str">
        <f>IF(Z238-AA238=2,AA238,"")</f>
        <v/>
      </c>
      <c r="AF238" s="21" t="str">
        <f>IF(Z238-AA238&gt;2,Z238-2,"")</f>
        <v/>
      </c>
      <c r="AG238" s="21" t="str">
        <f>IF(AA238-Z238=1,Z238,"")</f>
        <v/>
      </c>
      <c r="AH238" s="21">
        <f>IF(AA238-Z238=2,AA238-1,"")</f>
        <v>17</v>
      </c>
      <c r="AI238" s="65" t="str">
        <f>IF(AA238-Z238&gt;2,Z238+2,"")</f>
        <v/>
      </c>
    </row>
    <row r="239" spans="1:35" ht="16.5" customHeight="1" x14ac:dyDescent="0.2">
      <c r="A239" s="63">
        <v>248</v>
      </c>
      <c r="B239" s="32">
        <v>262</v>
      </c>
      <c r="C239" s="32"/>
      <c r="D239" s="20">
        <f>SUM(AC239:AI239)</f>
        <v>17</v>
      </c>
      <c r="E239" s="57" t="s">
        <v>154</v>
      </c>
      <c r="F239" s="58" t="s">
        <v>43</v>
      </c>
      <c r="G239" s="58" t="s">
        <v>873</v>
      </c>
      <c r="H239" s="58" t="s">
        <v>61</v>
      </c>
      <c r="I239" s="58" t="s">
        <v>57</v>
      </c>
      <c r="J239" s="58" t="s">
        <v>33</v>
      </c>
      <c r="K239" s="58" t="s">
        <v>68</v>
      </c>
      <c r="L239" s="58" t="s">
        <v>33</v>
      </c>
      <c r="M239" s="58" t="s">
        <v>33</v>
      </c>
      <c r="N239" s="58" t="s">
        <v>33</v>
      </c>
      <c r="O239" s="58" t="s">
        <v>33</v>
      </c>
      <c r="P239" s="56" t="s">
        <v>33</v>
      </c>
      <c r="Q239" s="58" t="s">
        <v>33</v>
      </c>
      <c r="R239" s="58" t="s">
        <v>33</v>
      </c>
      <c r="S239" s="58" t="s">
        <v>33</v>
      </c>
      <c r="T239" s="58" t="s">
        <v>17</v>
      </c>
      <c r="U239" s="58" t="s">
        <v>33</v>
      </c>
      <c r="V239" s="58" t="s">
        <v>33</v>
      </c>
      <c r="W239" s="58" t="s">
        <v>33</v>
      </c>
      <c r="X239" s="62">
        <v>0.25</v>
      </c>
      <c r="Y239" s="64"/>
      <c r="Z239" s="21">
        <f>ROUND((A239/$B$1+0.49),0)</f>
        <v>17</v>
      </c>
      <c r="AA239" s="21">
        <f>ROUND((B239/$B$1+0.49),0)</f>
        <v>18</v>
      </c>
      <c r="AB239" s="21">
        <f>Z239-AA239</f>
        <v>-1</v>
      </c>
      <c r="AC239" s="21" t="str">
        <f>IF(Z239=AA239,Z239,"")</f>
        <v/>
      </c>
      <c r="AD239" s="21" t="str">
        <f>IF(Z239-AA239=1,AA239,"")</f>
        <v/>
      </c>
      <c r="AE239" s="21" t="str">
        <f>IF(Z239-AA239=2,AA239,"")</f>
        <v/>
      </c>
      <c r="AF239" s="21" t="str">
        <f>IF(Z239-AA239&gt;2,Z239-2,"")</f>
        <v/>
      </c>
      <c r="AG239" s="21">
        <f>IF(AA239-Z239=1,Z239,"")</f>
        <v>17</v>
      </c>
      <c r="AH239" s="21" t="str">
        <f>IF(AA239-Z239=2,AA239-1,"")</f>
        <v/>
      </c>
      <c r="AI239" s="65" t="str">
        <f>IF(AA239-Z239&gt;2,Z239+2,"")</f>
        <v/>
      </c>
    </row>
    <row r="240" spans="1:35" ht="16.5" customHeight="1" x14ac:dyDescent="0.2">
      <c r="A240" s="63">
        <v>283</v>
      </c>
      <c r="B240" s="32">
        <v>229</v>
      </c>
      <c r="C240" s="32"/>
      <c r="D240" s="20">
        <f>SUM(AC240:AI240)</f>
        <v>17</v>
      </c>
      <c r="E240" s="57" t="s">
        <v>1182</v>
      </c>
      <c r="F240" s="58" t="s">
        <v>43</v>
      </c>
      <c r="G240" s="58" t="s">
        <v>873</v>
      </c>
      <c r="H240" s="58" t="s">
        <v>201</v>
      </c>
      <c r="I240" s="58" t="s">
        <v>138</v>
      </c>
      <c r="J240" s="58" t="s">
        <v>79</v>
      </c>
      <c r="K240" s="58" t="s">
        <v>140</v>
      </c>
      <c r="L240" s="58" t="s">
        <v>33</v>
      </c>
      <c r="M240" s="58" t="s">
        <v>33</v>
      </c>
      <c r="N240" s="58" t="s">
        <v>33</v>
      </c>
      <c r="O240" s="58" t="s">
        <v>33</v>
      </c>
      <c r="P240" s="56" t="s">
        <v>33</v>
      </c>
      <c r="Q240" s="58" t="s">
        <v>33</v>
      </c>
      <c r="R240" s="58" t="s">
        <v>33</v>
      </c>
      <c r="S240" s="58" t="s">
        <v>79</v>
      </c>
      <c r="T240" s="58" t="s">
        <v>33</v>
      </c>
      <c r="U240" s="58" t="s">
        <v>33</v>
      </c>
      <c r="V240" s="58" t="s">
        <v>33</v>
      </c>
      <c r="W240" s="58" t="s">
        <v>33</v>
      </c>
      <c r="X240" s="62">
        <v>1</v>
      </c>
      <c r="Y240" s="64"/>
      <c r="Z240" s="21">
        <f>ROUND((A240/$B$1+0.49),0)</f>
        <v>19</v>
      </c>
      <c r="AA240" s="21">
        <f>ROUND((B240/$B$1+0.49),0)</f>
        <v>16</v>
      </c>
      <c r="AB240" s="21">
        <f>Z240-AA240</f>
        <v>3</v>
      </c>
      <c r="AC240" s="21" t="str">
        <f>IF(Z240=AA240,Z240,"")</f>
        <v/>
      </c>
      <c r="AD240" s="21" t="str">
        <f>IF(Z240-AA240=1,AA240,"")</f>
        <v/>
      </c>
      <c r="AE240" s="21" t="str">
        <f>IF(Z240-AA240=2,AA240,"")</f>
        <v/>
      </c>
      <c r="AF240" s="21">
        <f>IF(Z240-AA240&gt;2,Z240-2,"")</f>
        <v>17</v>
      </c>
      <c r="AG240" s="21" t="str">
        <f>IF(AA240-Z240=1,Z240,"")</f>
        <v/>
      </c>
      <c r="AH240" s="21" t="str">
        <f>IF(AA240-Z240=2,AA240-1,"")</f>
        <v/>
      </c>
      <c r="AI240" s="65" t="str">
        <f>IF(AA240-Z240&gt;2,Z240+2,"")</f>
        <v/>
      </c>
    </row>
    <row r="241" spans="1:35" ht="16.5" customHeight="1" x14ac:dyDescent="0.2">
      <c r="A241" s="63">
        <v>225</v>
      </c>
      <c r="B241" s="32">
        <v>326</v>
      </c>
      <c r="C241" s="32"/>
      <c r="D241" s="20">
        <f>SUM(AC241:AI241)</f>
        <v>17</v>
      </c>
      <c r="E241" s="54" t="s">
        <v>354</v>
      </c>
      <c r="F241" s="55" t="s">
        <v>686</v>
      </c>
      <c r="G241" s="55" t="s">
        <v>872</v>
      </c>
      <c r="H241" s="55" t="s">
        <v>105</v>
      </c>
      <c r="I241" s="55" t="s">
        <v>57</v>
      </c>
      <c r="J241" s="55" t="s">
        <v>33</v>
      </c>
      <c r="K241" s="55" t="s">
        <v>33</v>
      </c>
      <c r="L241" s="55" t="s">
        <v>32</v>
      </c>
      <c r="M241" s="55" t="s">
        <v>33</v>
      </c>
      <c r="N241" s="55" t="s">
        <v>33</v>
      </c>
      <c r="O241" s="55" t="s">
        <v>12</v>
      </c>
      <c r="P241" s="56" t="s">
        <v>33</v>
      </c>
      <c r="Q241" s="55" t="s">
        <v>33</v>
      </c>
      <c r="R241" s="55" t="s">
        <v>41</v>
      </c>
      <c r="S241" s="55" t="s">
        <v>33</v>
      </c>
      <c r="T241" s="55" t="s">
        <v>33</v>
      </c>
      <c r="U241" s="55" t="s">
        <v>33</v>
      </c>
      <c r="V241" s="55" t="s">
        <v>33</v>
      </c>
      <c r="W241" s="55" t="s">
        <v>33</v>
      </c>
      <c r="X241" s="62">
        <v>1</v>
      </c>
      <c r="Y241" s="64"/>
      <c r="Z241" s="21">
        <f>ROUND((A241/$B$1+0.49),0)</f>
        <v>15</v>
      </c>
      <c r="AA241" s="21">
        <f>ROUND((B241/$B$1+0.49),0)</f>
        <v>22</v>
      </c>
      <c r="AB241" s="21">
        <f>Z241-AA241</f>
        <v>-7</v>
      </c>
      <c r="AC241" s="21" t="str">
        <f>IF(Z241=AA241,Z241,"")</f>
        <v/>
      </c>
      <c r="AD241" s="21" t="str">
        <f>IF(Z241-AA241=1,AA241,"")</f>
        <v/>
      </c>
      <c r="AE241" s="21" t="str">
        <f>IF(Z241-AA241=2,AA241,"")</f>
        <v/>
      </c>
      <c r="AF241" s="21" t="str">
        <f>IF(Z241-AA241&gt;2,Z241-2,"")</f>
        <v/>
      </c>
      <c r="AG241" s="21" t="str">
        <f>IF(AA241-Z241=1,Z241,"")</f>
        <v/>
      </c>
      <c r="AH241" s="21" t="str">
        <f>IF(AA241-Z241=2,AA241-1,"")</f>
        <v/>
      </c>
      <c r="AI241" s="65">
        <f>IF(AA241-Z241&gt;2,Z241+2,"")</f>
        <v>17</v>
      </c>
    </row>
    <row r="242" spans="1:35" ht="16.5" customHeight="1" x14ac:dyDescent="0.2">
      <c r="A242" s="63">
        <v>221</v>
      </c>
      <c r="B242" s="32">
        <v>391</v>
      </c>
      <c r="C242" s="32"/>
      <c r="D242" s="20">
        <f>SUM(AC242:AI242)</f>
        <v>17</v>
      </c>
      <c r="E242" s="57" t="s">
        <v>390</v>
      </c>
      <c r="F242" s="58" t="s">
        <v>125</v>
      </c>
      <c r="G242" s="58" t="s">
        <v>873</v>
      </c>
      <c r="H242" s="58" t="s">
        <v>110</v>
      </c>
      <c r="I242" s="58" t="s">
        <v>33</v>
      </c>
      <c r="J242" s="58" t="s">
        <v>79</v>
      </c>
      <c r="K242" s="58" t="s">
        <v>46</v>
      </c>
      <c r="L242" s="58" t="s">
        <v>33</v>
      </c>
      <c r="M242" s="58" t="s">
        <v>33</v>
      </c>
      <c r="N242" s="58" t="s">
        <v>33</v>
      </c>
      <c r="O242" s="58" t="s">
        <v>33</v>
      </c>
      <c r="P242" s="56" t="s">
        <v>33</v>
      </c>
      <c r="Q242" s="58" t="s">
        <v>33</v>
      </c>
      <c r="R242" s="58" t="s">
        <v>41</v>
      </c>
      <c r="S242" s="58" t="s">
        <v>33</v>
      </c>
      <c r="T242" s="58" t="s">
        <v>33</v>
      </c>
      <c r="U242" s="58" t="s">
        <v>33</v>
      </c>
      <c r="V242" s="58" t="s">
        <v>33</v>
      </c>
      <c r="W242" s="58" t="s">
        <v>19</v>
      </c>
      <c r="X242" s="62">
        <v>1.5</v>
      </c>
      <c r="Y242" s="64"/>
      <c r="Z242" s="21">
        <f>ROUND((A242/$B$1+0.49),0)</f>
        <v>15</v>
      </c>
      <c r="AA242" s="21">
        <f>ROUND((B242/$B$1+0.49),0)</f>
        <v>27</v>
      </c>
      <c r="AB242" s="21">
        <f>Z242-AA242</f>
        <v>-12</v>
      </c>
      <c r="AC242" s="21" t="str">
        <f>IF(Z242=AA242,Z242,"")</f>
        <v/>
      </c>
      <c r="AD242" s="21" t="str">
        <f>IF(Z242-AA242=1,AA242,"")</f>
        <v/>
      </c>
      <c r="AE242" s="21" t="str">
        <f>IF(Z242-AA242=2,AA242,"")</f>
        <v/>
      </c>
      <c r="AF242" s="21" t="str">
        <f>IF(Z242-AA242&gt;2,Z242-2,"")</f>
        <v/>
      </c>
      <c r="AG242" s="21" t="str">
        <f>IF(AA242-Z242=1,Z242,"")</f>
        <v/>
      </c>
      <c r="AH242" s="21" t="str">
        <f>IF(AA242-Z242=2,AA242-1,"")</f>
        <v/>
      </c>
      <c r="AI242" s="65">
        <f>IF(AA242-Z242&gt;2,Z242+2,"")</f>
        <v>17</v>
      </c>
    </row>
    <row r="243" spans="1:35" ht="16.5" customHeight="1" x14ac:dyDescent="0.2">
      <c r="A243" s="63">
        <v>274</v>
      </c>
      <c r="B243" s="32">
        <v>140</v>
      </c>
      <c r="C243" s="32"/>
      <c r="D243" s="20">
        <f>SUM(AC243:AI243)</f>
        <v>17</v>
      </c>
      <c r="E243" s="57" t="s">
        <v>1172</v>
      </c>
      <c r="F243" s="58" t="s">
        <v>43</v>
      </c>
      <c r="G243" s="58" t="s">
        <v>872</v>
      </c>
      <c r="H243" s="58" t="s">
        <v>76</v>
      </c>
      <c r="I243" s="58" t="s">
        <v>138</v>
      </c>
      <c r="J243" s="58" t="s">
        <v>33</v>
      </c>
      <c r="K243" s="58" t="s">
        <v>46</v>
      </c>
      <c r="L243" s="58" t="s">
        <v>33</v>
      </c>
      <c r="M243" s="58" t="s">
        <v>33</v>
      </c>
      <c r="N243" s="58" t="s">
        <v>33</v>
      </c>
      <c r="O243" s="58" t="s">
        <v>33</v>
      </c>
      <c r="P243" s="56" t="s">
        <v>33</v>
      </c>
      <c r="Q243" s="58" t="s">
        <v>33</v>
      </c>
      <c r="R243" s="58" t="s">
        <v>33</v>
      </c>
      <c r="S243" s="58" t="s">
        <v>35</v>
      </c>
      <c r="T243" s="58" t="s">
        <v>33</v>
      </c>
      <c r="U243" s="58" t="s">
        <v>33</v>
      </c>
      <c r="V243" s="58" t="s">
        <v>33</v>
      </c>
      <c r="W243" s="58" t="s">
        <v>33</v>
      </c>
      <c r="X243" s="62">
        <v>2</v>
      </c>
      <c r="Y243" s="64"/>
      <c r="Z243" s="21">
        <f>ROUND((A243/$B$1+0.49),0)</f>
        <v>19</v>
      </c>
      <c r="AA243" s="21">
        <f>ROUND((B243/$B$1+0.49),0)</f>
        <v>10</v>
      </c>
      <c r="AB243" s="21">
        <f>Z243-AA243</f>
        <v>9</v>
      </c>
      <c r="AC243" s="21" t="str">
        <f>IF(Z243=AA243,Z243,"")</f>
        <v/>
      </c>
      <c r="AD243" s="21" t="str">
        <f>IF(Z243-AA243=1,AA243,"")</f>
        <v/>
      </c>
      <c r="AE243" s="21" t="str">
        <f>IF(Z243-AA243=2,AA243,"")</f>
        <v/>
      </c>
      <c r="AF243" s="21">
        <f>IF(Z243-AA243&gt;2,Z243-2,"")</f>
        <v>17</v>
      </c>
      <c r="AG243" s="21" t="str">
        <f>IF(AA243-Z243=1,Z243,"")</f>
        <v/>
      </c>
      <c r="AH243" s="21" t="str">
        <f>IF(AA243-Z243=2,AA243-1,"")</f>
        <v/>
      </c>
      <c r="AI243" s="65" t="str">
        <f>IF(AA243-Z243&gt;2,Z243+2,"")</f>
        <v/>
      </c>
    </row>
    <row r="244" spans="1:35" ht="16.5" customHeight="1" x14ac:dyDescent="0.2">
      <c r="A244" s="63">
        <v>212</v>
      </c>
      <c r="B244" s="32">
        <v>376</v>
      </c>
      <c r="C244" s="32"/>
      <c r="D244" s="20">
        <f>SUM(AC244:AI244)</f>
        <v>17</v>
      </c>
      <c r="E244" s="57" t="s">
        <v>1142</v>
      </c>
      <c r="F244" s="58" t="s">
        <v>43</v>
      </c>
      <c r="G244" s="58" t="s">
        <v>872</v>
      </c>
      <c r="H244" s="58" t="s">
        <v>51</v>
      </c>
      <c r="I244" s="58" t="s">
        <v>57</v>
      </c>
      <c r="J244" s="58" t="s">
        <v>33</v>
      </c>
      <c r="K244" s="58" t="s">
        <v>140</v>
      </c>
      <c r="L244" s="58" t="s">
        <v>33</v>
      </c>
      <c r="M244" s="58" t="s">
        <v>33</v>
      </c>
      <c r="N244" s="58" t="s">
        <v>33</v>
      </c>
      <c r="O244" s="58" t="s">
        <v>33</v>
      </c>
      <c r="P244" s="56" t="s">
        <v>33</v>
      </c>
      <c r="Q244" s="58" t="s">
        <v>33</v>
      </c>
      <c r="R244" s="58" t="s">
        <v>33</v>
      </c>
      <c r="S244" s="58" t="s">
        <v>35</v>
      </c>
      <c r="T244" s="58" t="s">
        <v>33</v>
      </c>
      <c r="U244" s="58" t="s">
        <v>33</v>
      </c>
      <c r="V244" s="58" t="s">
        <v>33</v>
      </c>
      <c r="W244" s="58" t="s">
        <v>33</v>
      </c>
      <c r="X244" s="62">
        <v>2</v>
      </c>
      <c r="Y244" s="64"/>
      <c r="Z244" s="21">
        <f>ROUND((A244/$B$1+0.49),0)</f>
        <v>15</v>
      </c>
      <c r="AA244" s="21">
        <f>ROUND((B244/$B$1+0.49),0)</f>
        <v>26</v>
      </c>
      <c r="AB244" s="21">
        <f>Z244-AA244</f>
        <v>-11</v>
      </c>
      <c r="AC244" s="21" t="str">
        <f>IF(Z244=AA244,Z244,"")</f>
        <v/>
      </c>
      <c r="AD244" s="21" t="str">
        <f>IF(Z244-AA244=1,AA244,"")</f>
        <v/>
      </c>
      <c r="AE244" s="21" t="str">
        <f>IF(Z244-AA244=2,AA244,"")</f>
        <v/>
      </c>
      <c r="AF244" s="21" t="str">
        <f>IF(Z244-AA244&gt;2,Z244-2,"")</f>
        <v/>
      </c>
      <c r="AG244" s="21" t="str">
        <f>IF(AA244-Z244=1,Z244,"")</f>
        <v/>
      </c>
      <c r="AH244" s="21" t="str">
        <f>IF(AA244-Z244=2,AA244-1,"")</f>
        <v/>
      </c>
      <c r="AI244" s="65">
        <f>IF(AA244-Z244&gt;2,Z244+2,"")</f>
        <v>17</v>
      </c>
    </row>
    <row r="245" spans="1:35" ht="16.5" customHeight="1" x14ac:dyDescent="0.2">
      <c r="A245" s="63">
        <v>273</v>
      </c>
      <c r="B245" s="32">
        <v>199</v>
      </c>
      <c r="C245" s="32"/>
      <c r="D245" s="20">
        <f>SUM(AC245:AI245)</f>
        <v>17</v>
      </c>
      <c r="E245" s="54" t="s">
        <v>261</v>
      </c>
      <c r="F245" s="55" t="s">
        <v>37</v>
      </c>
      <c r="G245" s="55" t="s">
        <v>873</v>
      </c>
      <c r="H245" s="55" t="s">
        <v>65</v>
      </c>
      <c r="I245" s="55" t="s">
        <v>29</v>
      </c>
      <c r="J245" s="55" t="s">
        <v>87</v>
      </c>
      <c r="K245" s="55" t="s">
        <v>33</v>
      </c>
      <c r="L245" s="55" t="s">
        <v>32</v>
      </c>
      <c r="M245" s="55" t="s">
        <v>33</v>
      </c>
      <c r="N245" s="55" t="s">
        <v>33</v>
      </c>
      <c r="O245" s="55" t="s">
        <v>33</v>
      </c>
      <c r="P245" s="56" t="s">
        <v>33</v>
      </c>
      <c r="Q245" s="55" t="s">
        <v>33</v>
      </c>
      <c r="R245" s="55" t="s">
        <v>34</v>
      </c>
      <c r="S245" s="55" t="s">
        <v>33</v>
      </c>
      <c r="T245" s="55" t="s">
        <v>33</v>
      </c>
      <c r="U245" s="55" t="s">
        <v>33</v>
      </c>
      <c r="V245" s="55" t="s">
        <v>33</v>
      </c>
      <c r="W245" s="55" t="s">
        <v>33</v>
      </c>
      <c r="X245" s="62">
        <v>3</v>
      </c>
      <c r="Y245" s="64"/>
      <c r="Z245" s="21">
        <f>ROUND((A245/$B$1+0.49),0)</f>
        <v>19</v>
      </c>
      <c r="AA245" s="21">
        <f>ROUND((B245/$B$1+0.49),0)</f>
        <v>14</v>
      </c>
      <c r="AB245" s="21">
        <f>Z245-AA245</f>
        <v>5</v>
      </c>
      <c r="AC245" s="21" t="str">
        <f>IF(Z245=AA245,Z245,"")</f>
        <v/>
      </c>
      <c r="AD245" s="21" t="str">
        <f>IF(Z245-AA245=1,AA245,"")</f>
        <v/>
      </c>
      <c r="AE245" s="21" t="str">
        <f>IF(Z245-AA245=2,AA245,"")</f>
        <v/>
      </c>
      <c r="AF245" s="21">
        <f>IF(Z245-AA245&gt;2,Z245-2,"")</f>
        <v>17</v>
      </c>
      <c r="AG245" s="21" t="str">
        <f>IF(AA245-Z245=1,Z245,"")</f>
        <v/>
      </c>
      <c r="AH245" s="21" t="str">
        <f>IF(AA245-Z245=2,AA245-1,"")</f>
        <v/>
      </c>
      <c r="AI245" s="65" t="str">
        <f>IF(AA245-Z245&gt;2,Z245+2,"")</f>
        <v/>
      </c>
    </row>
    <row r="246" spans="1:35" ht="16.5" customHeight="1" x14ac:dyDescent="0.2">
      <c r="A246" s="63">
        <v>266</v>
      </c>
      <c r="B246" s="32">
        <v>251</v>
      </c>
      <c r="C246" s="32"/>
      <c r="D246" s="20">
        <f>SUM(AC246:AI246)</f>
        <v>17</v>
      </c>
      <c r="E246" s="54" t="s">
        <v>176</v>
      </c>
      <c r="F246" s="55" t="s">
        <v>86</v>
      </c>
      <c r="G246" s="55" t="s">
        <v>873</v>
      </c>
      <c r="H246" s="55" t="s">
        <v>73</v>
      </c>
      <c r="I246" s="55" t="s">
        <v>57</v>
      </c>
      <c r="J246" s="55" t="s">
        <v>30</v>
      </c>
      <c r="K246" s="55" t="s">
        <v>33</v>
      </c>
      <c r="L246" s="55" t="s">
        <v>33</v>
      </c>
      <c r="M246" s="55" t="s">
        <v>7</v>
      </c>
      <c r="N246" s="55" t="s">
        <v>33</v>
      </c>
      <c r="O246" s="55" t="s">
        <v>33</v>
      </c>
      <c r="P246" s="56" t="s">
        <v>33</v>
      </c>
      <c r="Q246" s="55" t="s">
        <v>33</v>
      </c>
      <c r="R246" s="55" t="s">
        <v>34</v>
      </c>
      <c r="S246" s="55" t="s">
        <v>33</v>
      </c>
      <c r="T246" s="55" t="s">
        <v>33</v>
      </c>
      <c r="U246" s="55" t="s">
        <v>33</v>
      </c>
      <c r="V246" s="55" t="s">
        <v>33</v>
      </c>
      <c r="W246" s="55" t="s">
        <v>33</v>
      </c>
      <c r="X246" s="62">
        <v>3</v>
      </c>
      <c r="Y246" s="64"/>
      <c r="Z246" s="21">
        <f>ROUND((A246/$B$1+0.49),0)</f>
        <v>18</v>
      </c>
      <c r="AA246" s="21">
        <f>ROUND((B246/$B$1+0.49),0)</f>
        <v>17</v>
      </c>
      <c r="AB246" s="21">
        <f>Z246-AA246</f>
        <v>1</v>
      </c>
      <c r="AC246" s="21" t="str">
        <f>IF(Z246=AA246,Z246,"")</f>
        <v/>
      </c>
      <c r="AD246" s="21">
        <f>IF(Z246-AA246=1,AA246,"")</f>
        <v>17</v>
      </c>
      <c r="AE246" s="21" t="str">
        <f>IF(Z246-AA246=2,AA246,"")</f>
        <v/>
      </c>
      <c r="AF246" s="21" t="str">
        <f>IF(Z246-AA246&gt;2,Z246-2,"")</f>
        <v/>
      </c>
      <c r="AG246" s="21" t="str">
        <f>IF(AA246-Z246=1,Z246,"")</f>
        <v/>
      </c>
      <c r="AH246" s="21" t="str">
        <f>IF(AA246-Z246=2,AA246-1,"")</f>
        <v/>
      </c>
      <c r="AI246" s="65" t="str">
        <f>IF(AA246-Z246&gt;2,Z246+2,"")</f>
        <v/>
      </c>
    </row>
    <row r="247" spans="1:35" ht="16.5" customHeight="1" x14ac:dyDescent="0.2">
      <c r="A247" s="63">
        <v>274</v>
      </c>
      <c r="B247" s="32">
        <v>252</v>
      </c>
      <c r="C247" s="21"/>
      <c r="D247" s="20">
        <f>SUM(AC247:AI247)</f>
        <v>17</v>
      </c>
      <c r="E247" s="54" t="s">
        <v>405</v>
      </c>
      <c r="F247" s="55" t="s">
        <v>135</v>
      </c>
      <c r="G247" s="55" t="s">
        <v>873</v>
      </c>
      <c r="H247" s="55" t="s">
        <v>120</v>
      </c>
      <c r="I247" s="55" t="s">
        <v>57</v>
      </c>
      <c r="J247" s="55" t="s">
        <v>30</v>
      </c>
      <c r="K247" s="55" t="s">
        <v>33</v>
      </c>
      <c r="L247" s="55" t="s">
        <v>33</v>
      </c>
      <c r="M247" s="55" t="s">
        <v>33</v>
      </c>
      <c r="N247" s="55" t="s">
        <v>33</v>
      </c>
      <c r="O247" s="55" t="s">
        <v>33</v>
      </c>
      <c r="P247" s="56" t="s">
        <v>33</v>
      </c>
      <c r="Q247" s="55" t="s">
        <v>33</v>
      </c>
      <c r="R247" s="55" t="s">
        <v>34</v>
      </c>
      <c r="S247" s="55" t="s">
        <v>33</v>
      </c>
      <c r="T247" s="55" t="s">
        <v>33</v>
      </c>
      <c r="U247" s="55" t="s">
        <v>33</v>
      </c>
      <c r="V247" s="55" t="s">
        <v>33</v>
      </c>
      <c r="W247" s="55" t="s">
        <v>33</v>
      </c>
      <c r="X247" s="62">
        <v>3</v>
      </c>
      <c r="Y247" s="64"/>
      <c r="Z247" s="21">
        <f>ROUND((A247/$B$1+0.49),0)</f>
        <v>19</v>
      </c>
      <c r="AA247" s="21">
        <f>ROUND((B247/$B$1+0.49),0)</f>
        <v>17</v>
      </c>
      <c r="AB247" s="21">
        <f>Z247-AA247</f>
        <v>2</v>
      </c>
      <c r="AC247" s="21" t="str">
        <f>IF(Z247=AA247,Z247,"")</f>
        <v/>
      </c>
      <c r="AD247" s="21" t="str">
        <f>IF(Z247-AA247=1,AA247,"")</f>
        <v/>
      </c>
      <c r="AE247" s="21">
        <f>IF(Z247-AA247=2,AA247,"")</f>
        <v>17</v>
      </c>
      <c r="AF247" s="21" t="str">
        <f>IF(Z247-AA247&gt;2,Z247-2,"")</f>
        <v/>
      </c>
      <c r="AG247" s="21" t="str">
        <f>IF(AA247-Z247=1,Z247,"")</f>
        <v/>
      </c>
      <c r="AH247" s="21" t="str">
        <f>IF(AA247-Z247=2,AA247-1,"")</f>
        <v/>
      </c>
      <c r="AI247" s="65" t="str">
        <f>IF(AA247-Z247&gt;2,Z247+2,"")</f>
        <v/>
      </c>
    </row>
    <row r="248" spans="1:35" ht="16.5" customHeight="1" x14ac:dyDescent="0.2">
      <c r="A248" s="63">
        <v>235</v>
      </c>
      <c r="B248" s="32">
        <v>260</v>
      </c>
      <c r="C248" s="32"/>
      <c r="D248" s="20">
        <f>SUM(AC248:AI248)</f>
        <v>17</v>
      </c>
      <c r="E248" s="57" t="s">
        <v>311</v>
      </c>
      <c r="F248" s="58" t="s">
        <v>43</v>
      </c>
      <c r="G248" s="58" t="s">
        <v>873</v>
      </c>
      <c r="H248" s="58" t="s">
        <v>71</v>
      </c>
      <c r="I248" s="58" t="s">
        <v>57</v>
      </c>
      <c r="J248" s="58" t="s">
        <v>33</v>
      </c>
      <c r="K248" s="58" t="s">
        <v>68</v>
      </c>
      <c r="L248" s="58" t="s">
        <v>33</v>
      </c>
      <c r="M248" s="58" t="s">
        <v>33</v>
      </c>
      <c r="N248" s="58" t="s">
        <v>33</v>
      </c>
      <c r="O248" s="58" t="s">
        <v>33</v>
      </c>
      <c r="P248" s="56" t="s">
        <v>33</v>
      </c>
      <c r="Q248" s="58" t="s">
        <v>33</v>
      </c>
      <c r="R248" s="58" t="s">
        <v>34</v>
      </c>
      <c r="S248" s="58" t="s">
        <v>33</v>
      </c>
      <c r="T248" s="58" t="s">
        <v>33</v>
      </c>
      <c r="U248" s="58" t="s">
        <v>33</v>
      </c>
      <c r="V248" s="58" t="s">
        <v>33</v>
      </c>
      <c r="W248" s="58" t="s">
        <v>33</v>
      </c>
      <c r="X248" s="62">
        <v>3</v>
      </c>
      <c r="Y248" s="64"/>
      <c r="Z248" s="21">
        <f>ROUND((A248/$B$1+0.49),0)</f>
        <v>16</v>
      </c>
      <c r="AA248" s="21">
        <f>ROUND((B248/$B$1+0.49),0)</f>
        <v>18</v>
      </c>
      <c r="AB248" s="21">
        <f>Z248-AA248</f>
        <v>-2</v>
      </c>
      <c r="AC248" s="21" t="str">
        <f>IF(Z248=AA248,Z248,"")</f>
        <v/>
      </c>
      <c r="AD248" s="21" t="str">
        <f>IF(Z248-AA248=1,AA248,"")</f>
        <v/>
      </c>
      <c r="AE248" s="21" t="str">
        <f>IF(Z248-AA248=2,AA248,"")</f>
        <v/>
      </c>
      <c r="AF248" s="21" t="str">
        <f>IF(Z248-AA248&gt;2,Z248-2,"")</f>
        <v/>
      </c>
      <c r="AG248" s="21" t="str">
        <f>IF(AA248-Z248=1,Z248,"")</f>
        <v/>
      </c>
      <c r="AH248" s="21">
        <f>IF(AA248-Z248=2,AA248-1,"")</f>
        <v>17</v>
      </c>
      <c r="AI248" s="65" t="str">
        <f>IF(AA248-Z248&gt;2,Z248+2,"")</f>
        <v/>
      </c>
    </row>
    <row r="249" spans="1:35" ht="16.5" customHeight="1" x14ac:dyDescent="0.2">
      <c r="A249" s="63">
        <v>211</v>
      </c>
      <c r="B249" s="32">
        <v>579</v>
      </c>
      <c r="C249" s="21"/>
      <c r="D249" s="20">
        <f>SUM(AC249:AI249)</f>
        <v>17</v>
      </c>
      <c r="E249" s="54" t="s">
        <v>292</v>
      </c>
      <c r="F249" s="55" t="s">
        <v>37</v>
      </c>
      <c r="G249" s="55" t="s">
        <v>873</v>
      </c>
      <c r="H249" s="55" t="s">
        <v>120</v>
      </c>
      <c r="I249" s="55" t="s">
        <v>29</v>
      </c>
      <c r="J249" s="55" t="s">
        <v>87</v>
      </c>
      <c r="K249" s="55" t="s">
        <v>33</v>
      </c>
      <c r="L249" s="55" t="s">
        <v>33</v>
      </c>
      <c r="M249" s="55" t="s">
        <v>33</v>
      </c>
      <c r="N249" s="55" t="s">
        <v>33</v>
      </c>
      <c r="O249" s="55" t="s">
        <v>33</v>
      </c>
      <c r="P249" s="56" t="s">
        <v>33</v>
      </c>
      <c r="Q249" s="55" t="s">
        <v>184</v>
      </c>
      <c r="R249" s="55" t="s">
        <v>33</v>
      </c>
      <c r="S249" s="55" t="s">
        <v>33</v>
      </c>
      <c r="T249" s="55" t="s">
        <v>33</v>
      </c>
      <c r="U249" s="55" t="s">
        <v>33</v>
      </c>
      <c r="V249" s="55" t="s">
        <v>33</v>
      </c>
      <c r="W249" s="55" t="s">
        <v>33</v>
      </c>
      <c r="X249" s="62">
        <v>3</v>
      </c>
      <c r="Y249" s="64"/>
      <c r="Z249" s="21">
        <f>ROUND((A249/$B$1+0.49),0)</f>
        <v>15</v>
      </c>
      <c r="AA249" s="21">
        <f>ROUND((B249/$B$1+0.49),0)</f>
        <v>39</v>
      </c>
      <c r="AB249" s="21">
        <f>Z249-AA249</f>
        <v>-24</v>
      </c>
      <c r="AC249" s="21" t="str">
        <f>IF(Z249=AA249,Z249,"")</f>
        <v/>
      </c>
      <c r="AD249" s="21" t="str">
        <f>IF(Z249-AA249=1,AA249,"")</f>
        <v/>
      </c>
      <c r="AE249" s="21" t="str">
        <f>IF(Z249-AA249=2,AA249,"")</f>
        <v/>
      </c>
      <c r="AF249" s="21" t="str">
        <f>IF(Z249-AA249&gt;2,Z249-2,"")</f>
        <v/>
      </c>
      <c r="AG249" s="21" t="str">
        <f>IF(AA249-Z249=1,Z249,"")</f>
        <v/>
      </c>
      <c r="AH249" s="21" t="str">
        <f>IF(AA249-Z249=2,AA249-1,"")</f>
        <v/>
      </c>
      <c r="AI249" s="65">
        <f>IF(AA249-Z249&gt;2,Z249+2,"")</f>
        <v>17</v>
      </c>
    </row>
    <row r="250" spans="1:35" ht="16.5" customHeight="1" x14ac:dyDescent="0.2">
      <c r="A250" s="63">
        <v>221</v>
      </c>
      <c r="B250" s="32">
        <v>513</v>
      </c>
      <c r="C250" s="32"/>
      <c r="D250" s="20">
        <f>SUM(AC250:AI250)</f>
        <v>17</v>
      </c>
      <c r="E250" s="57" t="s">
        <v>1160</v>
      </c>
      <c r="F250" s="58" t="s">
        <v>43</v>
      </c>
      <c r="G250" s="58" t="s">
        <v>873</v>
      </c>
      <c r="H250" s="58" t="s">
        <v>73</v>
      </c>
      <c r="I250" s="58" t="s">
        <v>33</v>
      </c>
      <c r="J250" s="58" t="s">
        <v>79</v>
      </c>
      <c r="K250" s="58" t="s">
        <v>68</v>
      </c>
      <c r="L250" s="58" t="s">
        <v>33</v>
      </c>
      <c r="M250" s="58" t="s">
        <v>33</v>
      </c>
      <c r="N250" s="58" t="s">
        <v>33</v>
      </c>
      <c r="O250" s="58" t="s">
        <v>33</v>
      </c>
      <c r="P250" s="56" t="s">
        <v>33</v>
      </c>
      <c r="Q250" s="58" t="s">
        <v>33</v>
      </c>
      <c r="R250" s="58" t="s">
        <v>711</v>
      </c>
      <c r="S250" s="58" t="s">
        <v>33</v>
      </c>
      <c r="T250" s="58" t="s">
        <v>33</v>
      </c>
      <c r="U250" s="58" t="s">
        <v>33</v>
      </c>
      <c r="V250" s="58" t="s">
        <v>33</v>
      </c>
      <c r="W250" s="58" t="s">
        <v>33</v>
      </c>
      <c r="X250" s="62">
        <v>5</v>
      </c>
      <c r="Y250" s="64"/>
      <c r="Z250" s="21">
        <f>ROUND((A250/$B$1+0.49),0)</f>
        <v>15</v>
      </c>
      <c r="AA250" s="21">
        <f>ROUND((B250/$B$1+0.49),0)</f>
        <v>35</v>
      </c>
      <c r="AB250" s="21">
        <f>Z250-AA250</f>
        <v>-20</v>
      </c>
      <c r="AC250" s="21" t="str">
        <f>IF(Z250=AA250,Z250,"")</f>
        <v/>
      </c>
      <c r="AD250" s="21" t="str">
        <f>IF(Z250-AA250=1,AA250,"")</f>
        <v/>
      </c>
      <c r="AE250" s="21" t="str">
        <f>IF(Z250-AA250=2,AA250,"")</f>
        <v/>
      </c>
      <c r="AF250" s="21" t="str">
        <f>IF(Z250-AA250&gt;2,Z250-2,"")</f>
        <v/>
      </c>
      <c r="AG250" s="21" t="str">
        <f>IF(AA250-Z250=1,Z250,"")</f>
        <v/>
      </c>
      <c r="AH250" s="21" t="str">
        <f>IF(AA250-Z250=2,AA250-1,"")</f>
        <v/>
      </c>
      <c r="AI250" s="65">
        <f>IF(AA250-Z250&gt;2,Z250+2,"")</f>
        <v>17</v>
      </c>
    </row>
    <row r="251" spans="1:35" ht="16.5" customHeight="1" x14ac:dyDescent="0.2">
      <c r="A251" s="63">
        <v>231</v>
      </c>
      <c r="B251" s="32">
        <v>327</v>
      </c>
      <c r="C251" s="32"/>
      <c r="D251" s="20">
        <f>SUM(AC251:AI251)</f>
        <v>18</v>
      </c>
      <c r="E251" s="54" t="s">
        <v>494</v>
      </c>
      <c r="F251" s="55" t="s">
        <v>53</v>
      </c>
      <c r="G251" s="55" t="s">
        <v>873</v>
      </c>
      <c r="H251" s="55" t="s">
        <v>122</v>
      </c>
      <c r="I251" s="55" t="s">
        <v>29</v>
      </c>
      <c r="J251" s="55" t="s">
        <v>33</v>
      </c>
      <c r="K251" s="55" t="s">
        <v>33</v>
      </c>
      <c r="L251" s="55" t="s">
        <v>32</v>
      </c>
      <c r="M251" s="55" t="s">
        <v>33</v>
      </c>
      <c r="N251" s="55" t="s">
        <v>33</v>
      </c>
      <c r="O251" s="55" t="s">
        <v>33</v>
      </c>
      <c r="P251" s="56" t="s">
        <v>33</v>
      </c>
      <c r="Q251" s="55" t="s">
        <v>33</v>
      </c>
      <c r="R251" s="55" t="s">
        <v>33</v>
      </c>
      <c r="S251" s="55" t="s">
        <v>33</v>
      </c>
      <c r="T251" s="55" t="s">
        <v>33</v>
      </c>
      <c r="U251" s="55" t="s">
        <v>33</v>
      </c>
      <c r="V251" s="55" t="s">
        <v>33</v>
      </c>
      <c r="W251" s="55" t="s">
        <v>33</v>
      </c>
      <c r="X251" s="61">
        <v>0</v>
      </c>
      <c r="Y251" s="64"/>
      <c r="Z251" s="21">
        <f>ROUND((A251/$B$1+0.49),0)</f>
        <v>16</v>
      </c>
      <c r="AA251" s="21">
        <f>ROUND((B251/$B$1+0.49),0)</f>
        <v>22</v>
      </c>
      <c r="AB251" s="21">
        <f>Z251-AA251</f>
        <v>-6</v>
      </c>
      <c r="AC251" s="21" t="str">
        <f>IF(Z251=AA251,Z251,"")</f>
        <v/>
      </c>
      <c r="AD251" s="21" t="str">
        <f>IF(Z251-AA251=1,AA251,"")</f>
        <v/>
      </c>
      <c r="AE251" s="21" t="str">
        <f>IF(Z251-AA251=2,AA251,"")</f>
        <v/>
      </c>
      <c r="AF251" s="21" t="str">
        <f>IF(Z251-AA251&gt;2,Z251-2,"")</f>
        <v/>
      </c>
      <c r="AG251" s="21" t="str">
        <f>IF(AA251-Z251=1,Z251,"")</f>
        <v/>
      </c>
      <c r="AH251" s="21" t="str">
        <f>IF(AA251-Z251=2,AA251-1,"")</f>
        <v/>
      </c>
      <c r="AI251" s="65">
        <f>IF(AA251-Z251&gt;2,Z251+2,"")</f>
        <v>18</v>
      </c>
    </row>
    <row r="252" spans="1:35" ht="16.5" customHeight="1" x14ac:dyDescent="0.2">
      <c r="A252" s="63">
        <v>277</v>
      </c>
      <c r="B252" s="32">
        <v>264</v>
      </c>
      <c r="C252" s="32"/>
      <c r="D252" s="20">
        <f>SUM(AC252:AI252)</f>
        <v>18</v>
      </c>
      <c r="E252" s="57" t="s">
        <v>757</v>
      </c>
      <c r="F252" s="58" t="s">
        <v>43</v>
      </c>
      <c r="G252" s="58" t="s">
        <v>873</v>
      </c>
      <c r="H252" s="58" t="s">
        <v>61</v>
      </c>
      <c r="I252" s="58" t="s">
        <v>138</v>
      </c>
      <c r="J252" s="58" t="s">
        <v>33</v>
      </c>
      <c r="K252" s="58" t="s">
        <v>68</v>
      </c>
      <c r="L252" s="58" t="s">
        <v>33</v>
      </c>
      <c r="M252" s="58" t="s">
        <v>33</v>
      </c>
      <c r="N252" s="58" t="s">
        <v>33</v>
      </c>
      <c r="O252" s="58" t="s">
        <v>33</v>
      </c>
      <c r="P252" s="56" t="s">
        <v>33</v>
      </c>
      <c r="Q252" s="58" t="s">
        <v>33</v>
      </c>
      <c r="R252" s="58" t="s">
        <v>41</v>
      </c>
      <c r="S252" s="58" t="s">
        <v>33</v>
      </c>
      <c r="T252" s="58" t="s">
        <v>33</v>
      </c>
      <c r="U252" s="58" t="s">
        <v>33</v>
      </c>
      <c r="V252" s="58" t="s">
        <v>33</v>
      </c>
      <c r="W252" s="58" t="s">
        <v>33</v>
      </c>
      <c r="X252" s="62">
        <v>1</v>
      </c>
      <c r="Y252" s="64"/>
      <c r="Z252" s="21">
        <f>ROUND((A252/$B$1+0.49),0)</f>
        <v>19</v>
      </c>
      <c r="AA252" s="21">
        <f>ROUND((B252/$B$1+0.49),0)</f>
        <v>18</v>
      </c>
      <c r="AB252" s="21">
        <f>Z252-AA252</f>
        <v>1</v>
      </c>
      <c r="AC252" s="21" t="str">
        <f>IF(Z252=AA252,Z252,"")</f>
        <v/>
      </c>
      <c r="AD252" s="21">
        <f>IF(Z252-AA252=1,AA252,"")</f>
        <v>18</v>
      </c>
      <c r="AE252" s="21" t="str">
        <f>IF(Z252-AA252=2,AA252,"")</f>
        <v/>
      </c>
      <c r="AF252" s="21" t="str">
        <f>IF(Z252-AA252&gt;2,Z252-2,"")</f>
        <v/>
      </c>
      <c r="AG252" s="21" t="str">
        <f>IF(AA252-Z252=1,Z252,"")</f>
        <v/>
      </c>
      <c r="AH252" s="21" t="str">
        <f>IF(AA252-Z252=2,AA252-1,"")</f>
        <v/>
      </c>
      <c r="AI252" s="65" t="str">
        <f>IF(AA252-Z252&gt;2,Z252+2,"")</f>
        <v/>
      </c>
    </row>
    <row r="253" spans="1:35" ht="16.5" customHeight="1" x14ac:dyDescent="0.2">
      <c r="A253" s="63">
        <v>292</v>
      </c>
      <c r="B253" s="32">
        <v>265</v>
      </c>
      <c r="C253" s="32"/>
      <c r="D253" s="20">
        <f>SUM(AC253:AI253)</f>
        <v>18</v>
      </c>
      <c r="E253" s="57" t="s">
        <v>308</v>
      </c>
      <c r="F253" s="58" t="s">
        <v>43</v>
      </c>
      <c r="G253" s="58" t="s">
        <v>873</v>
      </c>
      <c r="H253" s="58" t="s">
        <v>56</v>
      </c>
      <c r="I253" s="58" t="s">
        <v>57</v>
      </c>
      <c r="J253" s="58" t="s">
        <v>33</v>
      </c>
      <c r="K253" s="58" t="s">
        <v>68</v>
      </c>
      <c r="L253" s="58" t="s">
        <v>33</v>
      </c>
      <c r="M253" s="58" t="s">
        <v>33</v>
      </c>
      <c r="N253" s="58" t="s">
        <v>33</v>
      </c>
      <c r="O253" s="58" t="s">
        <v>33</v>
      </c>
      <c r="P253" s="56" t="s">
        <v>33</v>
      </c>
      <c r="Q253" s="58" t="s">
        <v>33</v>
      </c>
      <c r="R253" s="58" t="s">
        <v>41</v>
      </c>
      <c r="S253" s="58" t="s">
        <v>33</v>
      </c>
      <c r="T253" s="58" t="s">
        <v>33</v>
      </c>
      <c r="U253" s="58" t="s">
        <v>33</v>
      </c>
      <c r="V253" s="58" t="s">
        <v>33</v>
      </c>
      <c r="W253" s="58" t="s">
        <v>33</v>
      </c>
      <c r="X253" s="62">
        <v>1</v>
      </c>
      <c r="Y253" s="64"/>
      <c r="Z253" s="21">
        <f>ROUND((A253/$B$1+0.49),0)</f>
        <v>20</v>
      </c>
      <c r="AA253" s="21">
        <f>ROUND((B253/$B$1+0.49),0)</f>
        <v>18</v>
      </c>
      <c r="AB253" s="21">
        <f>Z253-AA253</f>
        <v>2</v>
      </c>
      <c r="AC253" s="21" t="str">
        <f>IF(Z253=AA253,Z253,"")</f>
        <v/>
      </c>
      <c r="AD253" s="21" t="str">
        <f>IF(Z253-AA253=1,AA253,"")</f>
        <v/>
      </c>
      <c r="AE253" s="21">
        <f>IF(Z253-AA253=2,AA253,"")</f>
        <v>18</v>
      </c>
      <c r="AF253" s="21" t="str">
        <f>IF(Z253-AA253&gt;2,Z253-2,"")</f>
        <v/>
      </c>
      <c r="AG253" s="21" t="str">
        <f>IF(AA253-Z253=1,Z253,"")</f>
        <v/>
      </c>
      <c r="AH253" s="21" t="str">
        <f>IF(AA253-Z253=2,AA253-1,"")</f>
        <v/>
      </c>
      <c r="AI253" s="65" t="str">
        <f>IF(AA253-Z253&gt;2,Z253+2,"")</f>
        <v/>
      </c>
    </row>
    <row r="254" spans="1:35" ht="16.5" customHeight="1" x14ac:dyDescent="0.2">
      <c r="A254" s="63">
        <v>268</v>
      </c>
      <c r="B254" s="32">
        <v>263</v>
      </c>
      <c r="C254" s="21"/>
      <c r="D254" s="20">
        <f>SUM(AC254:AI254)</f>
        <v>18</v>
      </c>
      <c r="E254" s="57" t="s">
        <v>1149</v>
      </c>
      <c r="F254" s="58" t="s">
        <v>43</v>
      </c>
      <c r="G254" s="58" t="s">
        <v>872</v>
      </c>
      <c r="H254" s="58" t="s">
        <v>204</v>
      </c>
      <c r="I254" s="58" t="s">
        <v>138</v>
      </c>
      <c r="J254" s="58" t="s">
        <v>33</v>
      </c>
      <c r="K254" s="58" t="s">
        <v>68</v>
      </c>
      <c r="L254" s="58" t="s">
        <v>33</v>
      </c>
      <c r="M254" s="58" t="s">
        <v>33</v>
      </c>
      <c r="N254" s="58" t="s">
        <v>33</v>
      </c>
      <c r="O254" s="58" t="s">
        <v>33</v>
      </c>
      <c r="P254" s="56" t="s">
        <v>33</v>
      </c>
      <c r="Q254" s="58" t="s">
        <v>33</v>
      </c>
      <c r="R254" s="58" t="s">
        <v>33</v>
      </c>
      <c r="S254" s="58" t="s">
        <v>35</v>
      </c>
      <c r="T254" s="58" t="s">
        <v>33</v>
      </c>
      <c r="U254" s="58" t="s">
        <v>33</v>
      </c>
      <c r="V254" s="58" t="s">
        <v>33</v>
      </c>
      <c r="W254" s="58" t="s">
        <v>33</v>
      </c>
      <c r="X254" s="62">
        <v>2</v>
      </c>
      <c r="Y254" s="64"/>
      <c r="Z254" s="21">
        <f>ROUND((A254/$B$1+0.49),0)</f>
        <v>18</v>
      </c>
      <c r="AA254" s="21">
        <f>ROUND((B254/$B$1+0.49),0)</f>
        <v>18</v>
      </c>
      <c r="AB254" s="21">
        <f>Z254-AA254</f>
        <v>0</v>
      </c>
      <c r="AC254" s="21">
        <f>IF(Z254=AA254,Z254,"")</f>
        <v>18</v>
      </c>
      <c r="AD254" s="21" t="str">
        <f>IF(Z254-AA254=1,AA254,"")</f>
        <v/>
      </c>
      <c r="AE254" s="21" t="str">
        <f>IF(Z254-AA254=2,AA254,"")</f>
        <v/>
      </c>
      <c r="AF254" s="21" t="str">
        <f>IF(Z254-AA254&gt;2,Z254-2,"")</f>
        <v/>
      </c>
      <c r="AG254" s="21" t="str">
        <f>IF(AA254-Z254=1,Z254,"")</f>
        <v/>
      </c>
      <c r="AH254" s="21" t="str">
        <f>IF(AA254-Z254=2,AA254-1,"")</f>
        <v/>
      </c>
      <c r="AI254" s="65" t="str">
        <f>IF(AA254-Z254&gt;2,Z254+2,"")</f>
        <v/>
      </c>
    </row>
    <row r="255" spans="1:35" ht="16.5" customHeight="1" x14ac:dyDescent="0.2">
      <c r="A255" s="63">
        <v>239</v>
      </c>
      <c r="B255" s="32">
        <v>560</v>
      </c>
      <c r="C255" s="32"/>
      <c r="D255" s="20">
        <f>SUM(AC255:AI255)</f>
        <v>18</v>
      </c>
      <c r="E255" s="54" t="s">
        <v>1412</v>
      </c>
      <c r="F255" s="55" t="s">
        <v>99</v>
      </c>
      <c r="G255" s="55" t="s">
        <v>873</v>
      </c>
      <c r="H255" s="55" t="s">
        <v>73</v>
      </c>
      <c r="I255" s="55" t="s">
        <v>138</v>
      </c>
      <c r="J255" s="55" t="s">
        <v>33</v>
      </c>
      <c r="K255" s="55" t="s">
        <v>33</v>
      </c>
      <c r="L255" s="55" t="s">
        <v>32</v>
      </c>
      <c r="M255" s="55" t="s">
        <v>33</v>
      </c>
      <c r="N255" s="55" t="s">
        <v>33</v>
      </c>
      <c r="O255" s="55" t="s">
        <v>33</v>
      </c>
      <c r="P255" s="56" t="s">
        <v>33</v>
      </c>
      <c r="Q255" s="55" t="s">
        <v>180</v>
      </c>
      <c r="R255" s="55" t="s">
        <v>33</v>
      </c>
      <c r="S255" s="55" t="s">
        <v>35</v>
      </c>
      <c r="T255" s="55" t="s">
        <v>33</v>
      </c>
      <c r="U255" s="55" t="s">
        <v>33</v>
      </c>
      <c r="V255" s="55" t="s">
        <v>33</v>
      </c>
      <c r="W255" s="55" t="s">
        <v>33</v>
      </c>
      <c r="X255" s="62">
        <v>3</v>
      </c>
      <c r="Y255" s="64"/>
      <c r="Z255" s="21">
        <f>ROUND((A255/$B$1+0.49),0)</f>
        <v>16</v>
      </c>
      <c r="AA255" s="21">
        <f>ROUND((B255/$B$1+0.49),0)</f>
        <v>38</v>
      </c>
      <c r="AB255" s="21">
        <f>Z255-AA255</f>
        <v>-22</v>
      </c>
      <c r="AC255" s="21" t="str">
        <f>IF(Z255=AA255,Z255,"")</f>
        <v/>
      </c>
      <c r="AD255" s="21" t="str">
        <f>IF(Z255-AA255=1,AA255,"")</f>
        <v/>
      </c>
      <c r="AE255" s="21" t="str">
        <f>IF(Z255-AA255=2,AA255,"")</f>
        <v/>
      </c>
      <c r="AF255" s="21" t="str">
        <f>IF(Z255-AA255&gt;2,Z255-2,"")</f>
        <v/>
      </c>
      <c r="AG255" s="21" t="str">
        <f>IF(AA255-Z255=1,Z255,"")</f>
        <v/>
      </c>
      <c r="AH255" s="21" t="str">
        <f>IF(AA255-Z255=2,AA255-1,"")</f>
        <v/>
      </c>
      <c r="AI255" s="65">
        <f>IF(AA255-Z255&gt;2,Z255+2,"")</f>
        <v>18</v>
      </c>
    </row>
    <row r="256" spans="1:35" ht="16.5" customHeight="1" x14ac:dyDescent="0.2">
      <c r="A256" s="63">
        <v>287</v>
      </c>
      <c r="B256" s="32">
        <v>244</v>
      </c>
      <c r="C256" s="32"/>
      <c r="D256" s="20">
        <f>SUM(AC256:AI256)</f>
        <v>18</v>
      </c>
      <c r="E256" s="54" t="s">
        <v>950</v>
      </c>
      <c r="F256" s="55" t="s">
        <v>684</v>
      </c>
      <c r="G256" s="55" t="s">
        <v>872</v>
      </c>
      <c r="H256" s="55" t="s">
        <v>89</v>
      </c>
      <c r="I256" s="55" t="s">
        <v>57</v>
      </c>
      <c r="J256" s="55" t="s">
        <v>33</v>
      </c>
      <c r="K256" s="55" t="s">
        <v>33</v>
      </c>
      <c r="L256" s="55" t="s">
        <v>49</v>
      </c>
      <c r="M256" s="55" t="s">
        <v>33</v>
      </c>
      <c r="N256" s="55" t="s">
        <v>33</v>
      </c>
      <c r="O256" s="55" t="s">
        <v>33</v>
      </c>
      <c r="P256" s="56" t="s">
        <v>33</v>
      </c>
      <c r="Q256" s="55" t="s">
        <v>33</v>
      </c>
      <c r="R256" s="55" t="s">
        <v>34</v>
      </c>
      <c r="S256" s="55" t="s">
        <v>79</v>
      </c>
      <c r="T256" s="55" t="s">
        <v>33</v>
      </c>
      <c r="U256" s="55" t="s">
        <v>33</v>
      </c>
      <c r="V256" s="55" t="s">
        <v>33</v>
      </c>
      <c r="W256" s="55" t="s">
        <v>33</v>
      </c>
      <c r="X256" s="62">
        <v>4</v>
      </c>
      <c r="Y256" s="64"/>
      <c r="Z256" s="21">
        <f>ROUND((A256/$B$1+0.49),0)</f>
        <v>20</v>
      </c>
      <c r="AA256" s="21">
        <f>ROUND((B256/$B$1+0.49),0)</f>
        <v>17</v>
      </c>
      <c r="AB256" s="21">
        <f>Z256-AA256</f>
        <v>3</v>
      </c>
      <c r="AC256" s="21" t="str">
        <f>IF(Z256=AA256,Z256,"")</f>
        <v/>
      </c>
      <c r="AD256" s="21" t="str">
        <f>IF(Z256-AA256=1,AA256,"")</f>
        <v/>
      </c>
      <c r="AE256" s="21" t="str">
        <f>IF(Z256-AA256=2,AA256,"")</f>
        <v/>
      </c>
      <c r="AF256" s="21">
        <f>IF(Z256-AA256&gt;2,Z256-2,"")</f>
        <v>18</v>
      </c>
      <c r="AG256" s="21" t="str">
        <f>IF(AA256-Z256=1,Z256,"")</f>
        <v/>
      </c>
      <c r="AH256" s="21" t="str">
        <f>IF(AA256-Z256=2,AA256-1,"")</f>
        <v/>
      </c>
      <c r="AI256" s="65" t="str">
        <f>IF(AA256-Z256&gt;2,Z256+2,"")</f>
        <v/>
      </c>
    </row>
    <row r="257" spans="1:35" ht="16.5" customHeight="1" x14ac:dyDescent="0.2">
      <c r="A257" s="63">
        <v>299</v>
      </c>
      <c r="B257" s="32">
        <v>266</v>
      </c>
      <c r="C257" s="32"/>
      <c r="D257" s="20">
        <f>SUM(AC257:AI257)</f>
        <v>18</v>
      </c>
      <c r="E257" s="57" t="s">
        <v>572</v>
      </c>
      <c r="F257" s="58" t="s">
        <v>43</v>
      </c>
      <c r="G257" s="58" t="s">
        <v>872</v>
      </c>
      <c r="H257" s="58" t="s">
        <v>48</v>
      </c>
      <c r="I257" s="58" t="s">
        <v>57</v>
      </c>
      <c r="J257" s="58" t="s">
        <v>33</v>
      </c>
      <c r="K257" s="58" t="s">
        <v>68</v>
      </c>
      <c r="L257" s="58" t="s">
        <v>33</v>
      </c>
      <c r="M257" s="58" t="s">
        <v>33</v>
      </c>
      <c r="N257" s="58" t="s">
        <v>33</v>
      </c>
      <c r="O257" s="58" t="s">
        <v>33</v>
      </c>
      <c r="P257" s="56" t="s">
        <v>33</v>
      </c>
      <c r="Q257" s="58" t="s">
        <v>33</v>
      </c>
      <c r="R257" s="58" t="s">
        <v>34</v>
      </c>
      <c r="S257" s="58" t="s">
        <v>79</v>
      </c>
      <c r="T257" s="58" t="s">
        <v>33</v>
      </c>
      <c r="U257" s="58" t="s">
        <v>33</v>
      </c>
      <c r="V257" s="58" t="s">
        <v>33</v>
      </c>
      <c r="W257" s="58" t="s">
        <v>33</v>
      </c>
      <c r="X257" s="62">
        <v>4</v>
      </c>
      <c r="Y257" s="64"/>
      <c r="Z257" s="21">
        <f>ROUND((A257/$B$1+0.49),0)</f>
        <v>20</v>
      </c>
      <c r="AA257" s="21">
        <f>ROUND((B257/$B$1+0.49),0)</f>
        <v>18</v>
      </c>
      <c r="AB257" s="21">
        <f>Z257-AA257</f>
        <v>2</v>
      </c>
      <c r="AC257" s="21" t="str">
        <f>IF(Z257=AA257,Z257,"")</f>
        <v/>
      </c>
      <c r="AD257" s="21" t="str">
        <f>IF(Z257-AA257=1,AA257,"")</f>
        <v/>
      </c>
      <c r="AE257" s="21">
        <f>IF(Z257-AA257=2,AA257,"")</f>
        <v>18</v>
      </c>
      <c r="AF257" s="21" t="str">
        <f>IF(Z257-AA257&gt;2,Z257-2,"")</f>
        <v/>
      </c>
      <c r="AG257" s="21" t="str">
        <f>IF(AA257-Z257=1,Z257,"")</f>
        <v/>
      </c>
      <c r="AH257" s="21" t="str">
        <f>IF(AA257-Z257=2,AA257-1,"")</f>
        <v/>
      </c>
      <c r="AI257" s="65" t="str">
        <f>IF(AA257-Z257&gt;2,Z257+2,"")</f>
        <v/>
      </c>
    </row>
    <row r="258" spans="1:35" ht="16.5" customHeight="1" x14ac:dyDescent="0.2">
      <c r="A258" s="63">
        <v>236</v>
      </c>
      <c r="B258" s="32">
        <v>315</v>
      </c>
      <c r="C258" s="32"/>
      <c r="D258" s="20">
        <f>SUM(AC258:AI258)</f>
        <v>18</v>
      </c>
      <c r="E258" s="54" t="s">
        <v>927</v>
      </c>
      <c r="F258" s="55" t="s">
        <v>37</v>
      </c>
      <c r="G258" s="55" t="s">
        <v>872</v>
      </c>
      <c r="H258" s="55" t="s">
        <v>171</v>
      </c>
      <c r="I258" s="55" t="s">
        <v>29</v>
      </c>
      <c r="J258" s="55" t="s">
        <v>58</v>
      </c>
      <c r="K258" s="55" t="s">
        <v>33</v>
      </c>
      <c r="L258" s="55" t="s">
        <v>33</v>
      </c>
      <c r="M258" s="55" t="s">
        <v>7</v>
      </c>
      <c r="N258" s="55" t="s">
        <v>33</v>
      </c>
      <c r="O258" s="55" t="s">
        <v>33</v>
      </c>
      <c r="P258" s="56" t="s">
        <v>33</v>
      </c>
      <c r="Q258" s="55" t="s">
        <v>184</v>
      </c>
      <c r="R258" s="55" t="s">
        <v>33</v>
      </c>
      <c r="S258" s="55" t="s">
        <v>79</v>
      </c>
      <c r="T258" s="55" t="s">
        <v>33</v>
      </c>
      <c r="U258" s="55" t="s">
        <v>33</v>
      </c>
      <c r="V258" s="55" t="s">
        <v>33</v>
      </c>
      <c r="W258" s="55" t="s">
        <v>33</v>
      </c>
      <c r="X258" s="62">
        <v>4</v>
      </c>
      <c r="Y258" s="64"/>
      <c r="Z258" s="21">
        <f>ROUND((A258/$B$1+0.49),0)</f>
        <v>16</v>
      </c>
      <c r="AA258" s="21">
        <f>ROUND((B258/$B$1+0.49),0)</f>
        <v>21</v>
      </c>
      <c r="AB258" s="21">
        <f>Z258-AA258</f>
        <v>-5</v>
      </c>
      <c r="AC258" s="21" t="str">
        <f>IF(Z258=AA258,Z258,"")</f>
        <v/>
      </c>
      <c r="AD258" s="21" t="str">
        <f>IF(Z258-AA258=1,AA258,"")</f>
        <v/>
      </c>
      <c r="AE258" s="21" t="str">
        <f>IF(Z258-AA258=2,AA258,"")</f>
        <v/>
      </c>
      <c r="AF258" s="21" t="str">
        <f>IF(Z258-AA258&gt;2,Z258-2,"")</f>
        <v/>
      </c>
      <c r="AG258" s="21" t="str">
        <f>IF(AA258-Z258=1,Z258,"")</f>
        <v/>
      </c>
      <c r="AH258" s="21" t="str">
        <f>IF(AA258-Z258=2,AA258-1,"")</f>
        <v/>
      </c>
      <c r="AI258" s="65">
        <f>IF(AA258-Z258&gt;2,Z258+2,"")</f>
        <v>18</v>
      </c>
    </row>
    <row r="259" spans="1:35" ht="16.5" customHeight="1" x14ac:dyDescent="0.2">
      <c r="A259" s="63">
        <v>299</v>
      </c>
      <c r="B259" s="32">
        <v>68</v>
      </c>
      <c r="C259" s="21"/>
      <c r="D259" s="20">
        <f>SUM(AC259:AI259)</f>
        <v>18</v>
      </c>
      <c r="E259" s="54" t="s">
        <v>697</v>
      </c>
      <c r="F259" s="55" t="s">
        <v>37</v>
      </c>
      <c r="G259" s="55" t="s">
        <v>873</v>
      </c>
      <c r="H259" s="55" t="s">
        <v>73</v>
      </c>
      <c r="I259" s="55" t="s">
        <v>29</v>
      </c>
      <c r="J259" s="55" t="s">
        <v>30</v>
      </c>
      <c r="K259" s="55" t="s">
        <v>31</v>
      </c>
      <c r="L259" s="55" t="s">
        <v>33</v>
      </c>
      <c r="M259" s="55" t="s">
        <v>33</v>
      </c>
      <c r="N259" s="55" t="s">
        <v>33</v>
      </c>
      <c r="O259" s="55" t="s">
        <v>33</v>
      </c>
      <c r="P259" s="56" t="s">
        <v>33</v>
      </c>
      <c r="Q259" s="55" t="s">
        <v>184</v>
      </c>
      <c r="R259" s="55" t="s">
        <v>41</v>
      </c>
      <c r="S259" s="55" t="s">
        <v>79</v>
      </c>
      <c r="T259" s="55" t="s">
        <v>33</v>
      </c>
      <c r="U259" s="55" t="s">
        <v>33</v>
      </c>
      <c r="V259" s="55" t="s">
        <v>33</v>
      </c>
      <c r="W259" s="55" t="s">
        <v>33</v>
      </c>
      <c r="X259" s="62">
        <v>5</v>
      </c>
      <c r="Y259" s="64"/>
      <c r="Z259" s="21">
        <f>ROUND((A259/$B$1+0.49),0)</f>
        <v>20</v>
      </c>
      <c r="AA259" s="21">
        <f>ROUND((B259/$B$1+0.49),0)</f>
        <v>5</v>
      </c>
      <c r="AB259" s="21">
        <f>Z259-AA259</f>
        <v>15</v>
      </c>
      <c r="AC259" s="21" t="str">
        <f>IF(Z259=AA259,Z259,"")</f>
        <v/>
      </c>
      <c r="AD259" s="21" t="str">
        <f>IF(Z259-AA259=1,AA259,"")</f>
        <v/>
      </c>
      <c r="AE259" s="21" t="str">
        <f>IF(Z259-AA259=2,AA259,"")</f>
        <v/>
      </c>
      <c r="AF259" s="21">
        <f>IF(Z259-AA259&gt;2,Z259-2,"")</f>
        <v>18</v>
      </c>
      <c r="AG259" s="21" t="str">
        <f>IF(AA259-Z259=1,Z259,"")</f>
        <v/>
      </c>
      <c r="AH259" s="21" t="str">
        <f>IF(AA259-Z259=2,AA259-1,"")</f>
        <v/>
      </c>
      <c r="AI259" s="65" t="str">
        <f>IF(AA259-Z259&gt;2,Z259+2,"")</f>
        <v/>
      </c>
    </row>
    <row r="260" spans="1:35" ht="16.5" customHeight="1" x14ac:dyDescent="0.2">
      <c r="A260" s="63">
        <v>230</v>
      </c>
      <c r="B260" s="32">
        <v>580</v>
      </c>
      <c r="C260" s="21"/>
      <c r="D260" s="20">
        <f>SUM(AC260:AI260)</f>
        <v>18</v>
      </c>
      <c r="E260" s="54" t="s">
        <v>463</v>
      </c>
      <c r="F260" s="55" t="s">
        <v>37</v>
      </c>
      <c r="G260" s="55" t="s">
        <v>873</v>
      </c>
      <c r="H260" s="55" t="s">
        <v>61</v>
      </c>
      <c r="I260" s="55" t="s">
        <v>29</v>
      </c>
      <c r="J260" s="55" t="s">
        <v>87</v>
      </c>
      <c r="K260" s="55" t="s">
        <v>33</v>
      </c>
      <c r="L260" s="55" t="s">
        <v>33</v>
      </c>
      <c r="M260" s="55" t="s">
        <v>33</v>
      </c>
      <c r="N260" s="55" t="s">
        <v>11</v>
      </c>
      <c r="O260" s="55" t="s">
        <v>33</v>
      </c>
      <c r="P260" s="56" t="s">
        <v>33</v>
      </c>
      <c r="Q260" s="55" t="s">
        <v>184</v>
      </c>
      <c r="R260" s="55" t="s">
        <v>34</v>
      </c>
      <c r="S260" s="55" t="s">
        <v>33</v>
      </c>
      <c r="T260" s="55" t="s">
        <v>17</v>
      </c>
      <c r="U260" s="55" t="s">
        <v>33</v>
      </c>
      <c r="V260" s="55" t="s">
        <v>33</v>
      </c>
      <c r="W260" s="55" t="s">
        <v>33</v>
      </c>
      <c r="X260" s="62">
        <v>6.25</v>
      </c>
      <c r="Y260" s="64"/>
      <c r="Z260" s="21">
        <f>ROUND((A260/$B$1+0.49),0)</f>
        <v>16</v>
      </c>
      <c r="AA260" s="21">
        <f>ROUND((B260/$B$1+0.49),0)</f>
        <v>39</v>
      </c>
      <c r="AB260" s="21">
        <f>Z260-AA260</f>
        <v>-23</v>
      </c>
      <c r="AC260" s="21" t="str">
        <f>IF(Z260=AA260,Z260,"")</f>
        <v/>
      </c>
      <c r="AD260" s="21" t="str">
        <f>IF(Z260-AA260=1,AA260,"")</f>
        <v/>
      </c>
      <c r="AE260" s="21" t="str">
        <f>IF(Z260-AA260=2,AA260,"")</f>
        <v/>
      </c>
      <c r="AF260" s="21" t="str">
        <f>IF(Z260-AA260&gt;2,Z260-2,"")</f>
        <v/>
      </c>
      <c r="AG260" s="21" t="str">
        <f>IF(AA260-Z260=1,Z260,"")</f>
        <v/>
      </c>
      <c r="AH260" s="21" t="str">
        <f>IF(AA260-Z260=2,AA260-1,"")</f>
        <v/>
      </c>
      <c r="AI260" s="65">
        <f>IF(AA260-Z260&gt;2,Z260+2,"")</f>
        <v>18</v>
      </c>
    </row>
    <row r="261" spans="1:35" ht="16.5" customHeight="1" x14ac:dyDescent="0.2">
      <c r="A261" s="63">
        <v>303</v>
      </c>
      <c r="B261" s="32">
        <v>66</v>
      </c>
      <c r="C261" s="21"/>
      <c r="D261" s="20">
        <f>SUM(AC261:AI261)</f>
        <v>19</v>
      </c>
      <c r="E261" s="54" t="s">
        <v>1164</v>
      </c>
      <c r="F261" s="55" t="s">
        <v>1165</v>
      </c>
      <c r="G261" s="55" t="s">
        <v>873</v>
      </c>
      <c r="H261" s="55" t="s">
        <v>65</v>
      </c>
      <c r="I261" s="55" t="s">
        <v>57</v>
      </c>
      <c r="J261" s="55" t="s">
        <v>33</v>
      </c>
      <c r="K261" s="55" t="s">
        <v>31</v>
      </c>
      <c r="L261" s="55" t="s">
        <v>33</v>
      </c>
      <c r="M261" s="55" t="s">
        <v>33</v>
      </c>
      <c r="N261" s="55" t="s">
        <v>33</v>
      </c>
      <c r="O261" s="55" t="s">
        <v>33</v>
      </c>
      <c r="P261" s="56" t="s">
        <v>33</v>
      </c>
      <c r="Q261" s="55" t="s">
        <v>33</v>
      </c>
      <c r="R261" s="55" t="s">
        <v>33</v>
      </c>
      <c r="S261" s="55" t="s">
        <v>33</v>
      </c>
      <c r="T261" s="55" t="s">
        <v>33</v>
      </c>
      <c r="U261" s="55" t="s">
        <v>33</v>
      </c>
      <c r="V261" s="55" t="s">
        <v>33</v>
      </c>
      <c r="W261" s="55" t="s">
        <v>33</v>
      </c>
      <c r="X261" s="61">
        <v>0</v>
      </c>
      <c r="Y261" s="64"/>
      <c r="Z261" s="21">
        <f>ROUND((A261/$B$1+0.49),0)</f>
        <v>21</v>
      </c>
      <c r="AA261" s="21">
        <f>ROUND((B261/$B$1+0.49),0)</f>
        <v>5</v>
      </c>
      <c r="AB261" s="21">
        <f>Z261-AA261</f>
        <v>16</v>
      </c>
      <c r="AC261" s="21" t="str">
        <f>IF(Z261=AA261,Z261,"")</f>
        <v/>
      </c>
      <c r="AD261" s="21" t="str">
        <f>IF(Z261-AA261=1,AA261,"")</f>
        <v/>
      </c>
      <c r="AE261" s="21" t="str">
        <f>IF(Z261-AA261=2,AA261,"")</f>
        <v/>
      </c>
      <c r="AF261" s="21">
        <f>IF(Z261-AA261&gt;2,Z261-2,"")</f>
        <v>19</v>
      </c>
      <c r="AG261" s="21" t="str">
        <f>IF(AA261-Z261=1,Z261,"")</f>
        <v/>
      </c>
      <c r="AH261" s="21" t="str">
        <f>IF(AA261-Z261=2,AA261-1,"")</f>
        <v/>
      </c>
      <c r="AI261" s="65" t="str">
        <f>IF(AA261-Z261&gt;2,Z261+2,"")</f>
        <v/>
      </c>
    </row>
    <row r="262" spans="1:35" ht="16.5" customHeight="1" x14ac:dyDescent="0.2">
      <c r="A262" s="63">
        <v>244</v>
      </c>
      <c r="B262" s="32">
        <v>328</v>
      </c>
      <c r="C262" s="32"/>
      <c r="D262" s="20">
        <f>SUM(AC262:AI262)</f>
        <v>19</v>
      </c>
      <c r="E262" s="54" t="s">
        <v>673</v>
      </c>
      <c r="F262" s="55" t="s">
        <v>1203</v>
      </c>
      <c r="G262" s="55" t="s">
        <v>873</v>
      </c>
      <c r="H262" s="55" t="s">
        <v>56</v>
      </c>
      <c r="I262" s="55" t="s">
        <v>29</v>
      </c>
      <c r="J262" s="55" t="s">
        <v>33</v>
      </c>
      <c r="K262" s="55" t="s">
        <v>33</v>
      </c>
      <c r="L262" s="55" t="s">
        <v>32</v>
      </c>
      <c r="M262" s="55" t="s">
        <v>33</v>
      </c>
      <c r="N262" s="55" t="s">
        <v>33</v>
      </c>
      <c r="O262" s="55" t="s">
        <v>33</v>
      </c>
      <c r="P262" s="56" t="s">
        <v>33</v>
      </c>
      <c r="Q262" s="55" t="s">
        <v>33</v>
      </c>
      <c r="R262" s="55" t="s">
        <v>33</v>
      </c>
      <c r="S262" s="55" t="s">
        <v>33</v>
      </c>
      <c r="T262" s="55" t="s">
        <v>33</v>
      </c>
      <c r="U262" s="55" t="s">
        <v>33</v>
      </c>
      <c r="V262" s="55" t="s">
        <v>33</v>
      </c>
      <c r="W262" s="55" t="s">
        <v>33</v>
      </c>
      <c r="X262" s="61">
        <v>0</v>
      </c>
      <c r="Y262" s="64"/>
      <c r="Z262" s="21">
        <f>ROUND((A262/$B$1+0.49),0)</f>
        <v>17</v>
      </c>
      <c r="AA262" s="21">
        <f>ROUND((B262/$B$1+0.49),0)</f>
        <v>22</v>
      </c>
      <c r="AB262" s="21">
        <f>Z262-AA262</f>
        <v>-5</v>
      </c>
      <c r="AC262" s="21" t="str">
        <f>IF(Z262=AA262,Z262,"")</f>
        <v/>
      </c>
      <c r="AD262" s="21" t="str">
        <f>IF(Z262-AA262=1,AA262,"")</f>
        <v/>
      </c>
      <c r="AE262" s="21" t="str">
        <f>IF(Z262-AA262=2,AA262,"")</f>
        <v/>
      </c>
      <c r="AF262" s="21" t="str">
        <f>IF(Z262-AA262&gt;2,Z262-2,"")</f>
        <v/>
      </c>
      <c r="AG262" s="21" t="str">
        <f>IF(AA262-Z262=1,Z262,"")</f>
        <v/>
      </c>
      <c r="AH262" s="21" t="str">
        <f>IF(AA262-Z262=2,AA262-1,"")</f>
        <v/>
      </c>
      <c r="AI262" s="65">
        <f>IF(AA262-Z262&gt;2,Z262+2,"")</f>
        <v>19</v>
      </c>
    </row>
    <row r="263" spans="1:35" ht="16.5" customHeight="1" x14ac:dyDescent="0.2">
      <c r="A263" s="63">
        <v>249</v>
      </c>
      <c r="B263" s="32">
        <v>567</v>
      </c>
      <c r="C263" s="32"/>
      <c r="D263" s="20">
        <f>SUM(AC263:AI263)</f>
        <v>19</v>
      </c>
      <c r="E263" s="57" t="s">
        <v>584</v>
      </c>
      <c r="F263" s="58" t="s">
        <v>125</v>
      </c>
      <c r="G263" s="58" t="s">
        <v>873</v>
      </c>
      <c r="H263" s="58" t="s">
        <v>56</v>
      </c>
      <c r="I263" s="58" t="s">
        <v>33</v>
      </c>
      <c r="J263" s="58" t="s">
        <v>33</v>
      </c>
      <c r="K263" s="58" t="s">
        <v>68</v>
      </c>
      <c r="L263" s="58" t="s">
        <v>141</v>
      </c>
      <c r="M263" s="58" t="s">
        <v>33</v>
      </c>
      <c r="N263" s="58" t="s">
        <v>33</v>
      </c>
      <c r="O263" s="58" t="s">
        <v>33</v>
      </c>
      <c r="P263" s="56" t="s">
        <v>33</v>
      </c>
      <c r="Q263" s="58" t="s">
        <v>33</v>
      </c>
      <c r="R263" s="58" t="s">
        <v>33</v>
      </c>
      <c r="S263" s="58" t="s">
        <v>33</v>
      </c>
      <c r="T263" s="58" t="s">
        <v>33</v>
      </c>
      <c r="U263" s="58" t="s">
        <v>33</v>
      </c>
      <c r="V263" s="58" t="s">
        <v>33</v>
      </c>
      <c r="W263" s="58" t="s">
        <v>33</v>
      </c>
      <c r="X263" s="61">
        <v>0</v>
      </c>
      <c r="Y263" s="64"/>
      <c r="Z263" s="21">
        <f>ROUND((A263/$B$1+0.49),0)</f>
        <v>17</v>
      </c>
      <c r="AA263" s="21">
        <f>ROUND((B263/$B$1+0.49),0)</f>
        <v>38</v>
      </c>
      <c r="AB263" s="21">
        <f>Z263-AA263</f>
        <v>-21</v>
      </c>
      <c r="AC263" s="21" t="str">
        <f>IF(Z263=AA263,Z263,"")</f>
        <v/>
      </c>
      <c r="AD263" s="21" t="str">
        <f>IF(Z263-AA263=1,AA263,"")</f>
        <v/>
      </c>
      <c r="AE263" s="21" t="str">
        <f>IF(Z263-AA263=2,AA263,"")</f>
        <v/>
      </c>
      <c r="AF263" s="21" t="str">
        <f>IF(Z263-AA263&gt;2,Z263-2,"")</f>
        <v/>
      </c>
      <c r="AG263" s="21" t="str">
        <f>IF(AA263-Z263=1,Z263,"")</f>
        <v/>
      </c>
      <c r="AH263" s="21" t="str">
        <f>IF(AA263-Z263=2,AA263-1,"")</f>
        <v/>
      </c>
      <c r="AI263" s="65">
        <f>IF(AA263-Z263&gt;2,Z263+2,"")</f>
        <v>19</v>
      </c>
    </row>
    <row r="264" spans="1:35" ht="16.5" customHeight="1" x14ac:dyDescent="0.2">
      <c r="A264" s="63">
        <v>304</v>
      </c>
      <c r="B264" s="32">
        <v>160</v>
      </c>
      <c r="C264" s="32"/>
      <c r="D264" s="20">
        <f>SUM(AC264:AI264)</f>
        <v>19</v>
      </c>
      <c r="E264" s="57" t="s">
        <v>1135</v>
      </c>
      <c r="F264" s="58" t="s">
        <v>125</v>
      </c>
      <c r="G264" s="58" t="s">
        <v>873</v>
      </c>
      <c r="H264" s="58" t="s">
        <v>56</v>
      </c>
      <c r="I264" s="58" t="s">
        <v>33</v>
      </c>
      <c r="J264" s="58" t="s">
        <v>69</v>
      </c>
      <c r="K264" s="58" t="s">
        <v>46</v>
      </c>
      <c r="L264" s="58" t="s">
        <v>141</v>
      </c>
      <c r="M264" s="58" t="s">
        <v>33</v>
      </c>
      <c r="N264" s="58" t="s">
        <v>33</v>
      </c>
      <c r="O264" s="58" t="s">
        <v>33</v>
      </c>
      <c r="P264" s="56" t="s">
        <v>33</v>
      </c>
      <c r="Q264" s="58" t="s">
        <v>33</v>
      </c>
      <c r="R264" s="58" t="s">
        <v>33</v>
      </c>
      <c r="S264" s="58" t="s">
        <v>33</v>
      </c>
      <c r="T264" s="58" t="s">
        <v>17</v>
      </c>
      <c r="U264" s="58" t="s">
        <v>33</v>
      </c>
      <c r="V264" s="58" t="s">
        <v>825</v>
      </c>
      <c r="W264" s="58" t="s">
        <v>33</v>
      </c>
      <c r="X264" s="62">
        <v>0.5</v>
      </c>
      <c r="Y264" s="64"/>
      <c r="Z264" s="21">
        <f>ROUND((A264/$B$1+0.49),0)</f>
        <v>21</v>
      </c>
      <c r="AA264" s="21">
        <f>ROUND((B264/$B$1+0.49),0)</f>
        <v>11</v>
      </c>
      <c r="AB264" s="21">
        <f>Z264-AA264</f>
        <v>10</v>
      </c>
      <c r="AC264" s="21" t="str">
        <f>IF(Z264=AA264,Z264,"")</f>
        <v/>
      </c>
      <c r="AD264" s="21" t="str">
        <f>IF(Z264-AA264=1,AA264,"")</f>
        <v/>
      </c>
      <c r="AE264" s="21" t="str">
        <f>IF(Z264-AA264=2,AA264,"")</f>
        <v/>
      </c>
      <c r="AF264" s="21">
        <f>IF(Z264-AA264&gt;2,Z264-2,"")</f>
        <v>19</v>
      </c>
      <c r="AG264" s="21" t="str">
        <f>IF(AA264-Z264=1,Z264,"")</f>
        <v/>
      </c>
      <c r="AH264" s="21" t="str">
        <f>IF(AA264-Z264=2,AA264-1,"")</f>
        <v/>
      </c>
      <c r="AI264" s="65" t="str">
        <f>IF(AA264-Z264&gt;2,Z264+2,"")</f>
        <v/>
      </c>
    </row>
    <row r="265" spans="1:35" ht="16.5" customHeight="1" x14ac:dyDescent="0.2">
      <c r="A265" s="63">
        <v>248</v>
      </c>
      <c r="B265" s="32">
        <v>447</v>
      </c>
      <c r="C265" s="32"/>
      <c r="D265" s="20">
        <f>SUM(AC265:AI265)</f>
        <v>19</v>
      </c>
      <c r="E265" s="54" t="s">
        <v>452</v>
      </c>
      <c r="F265" s="55" t="s">
        <v>135</v>
      </c>
      <c r="G265" s="55" t="s">
        <v>872</v>
      </c>
      <c r="H265" s="55" t="s">
        <v>84</v>
      </c>
      <c r="I265" s="55" t="s">
        <v>29</v>
      </c>
      <c r="J265" s="55" t="s">
        <v>33</v>
      </c>
      <c r="K265" s="55" t="s">
        <v>33</v>
      </c>
      <c r="L265" s="55" t="s">
        <v>33</v>
      </c>
      <c r="M265" s="55" t="s">
        <v>33</v>
      </c>
      <c r="N265" s="55" t="s">
        <v>33</v>
      </c>
      <c r="O265" s="55" t="s">
        <v>33</v>
      </c>
      <c r="P265" s="56" t="s">
        <v>33</v>
      </c>
      <c r="Q265" s="55" t="s">
        <v>33</v>
      </c>
      <c r="R265" s="55" t="s">
        <v>33</v>
      </c>
      <c r="S265" s="55" t="s">
        <v>33</v>
      </c>
      <c r="T265" s="55" t="s">
        <v>33</v>
      </c>
      <c r="U265" s="55" t="s">
        <v>33</v>
      </c>
      <c r="V265" s="55" t="s">
        <v>33</v>
      </c>
      <c r="W265" s="55" t="s">
        <v>19</v>
      </c>
      <c r="X265" s="62">
        <v>0.5</v>
      </c>
      <c r="Y265" s="64"/>
      <c r="Z265" s="21">
        <f>ROUND((A265/$B$1+0.49),0)</f>
        <v>17</v>
      </c>
      <c r="AA265" s="21">
        <f>ROUND((B265/$B$1+0.49),0)</f>
        <v>30</v>
      </c>
      <c r="AB265" s="21">
        <f>Z265-AA265</f>
        <v>-13</v>
      </c>
      <c r="AC265" s="21" t="str">
        <f>IF(Z265=AA265,Z265,"")</f>
        <v/>
      </c>
      <c r="AD265" s="21" t="str">
        <f>IF(Z265-AA265=1,AA265,"")</f>
        <v/>
      </c>
      <c r="AE265" s="21" t="str">
        <f>IF(Z265-AA265=2,AA265,"")</f>
        <v/>
      </c>
      <c r="AF265" s="21" t="str">
        <f>IF(Z265-AA265&gt;2,Z265-2,"")</f>
        <v/>
      </c>
      <c r="AG265" s="21" t="str">
        <f>IF(AA265-Z265=1,Z265,"")</f>
        <v/>
      </c>
      <c r="AH265" s="21" t="str">
        <f>IF(AA265-Z265=2,AA265-1,"")</f>
        <v/>
      </c>
      <c r="AI265" s="65">
        <f>IF(AA265-Z265&gt;2,Z265+2,"")</f>
        <v>19</v>
      </c>
    </row>
    <row r="266" spans="1:35" ht="16.5" customHeight="1" x14ac:dyDescent="0.2">
      <c r="A266" s="63">
        <v>303</v>
      </c>
      <c r="B266" s="32">
        <v>111</v>
      </c>
      <c r="C266" s="32"/>
      <c r="D266" s="20">
        <f>SUM(AC266:AI266)</f>
        <v>19</v>
      </c>
      <c r="E266" s="57" t="s">
        <v>680</v>
      </c>
      <c r="F266" s="58" t="s">
        <v>43</v>
      </c>
      <c r="G266" s="58" t="s">
        <v>872</v>
      </c>
      <c r="H266" s="58" t="s">
        <v>174</v>
      </c>
      <c r="I266" s="58" t="s">
        <v>57</v>
      </c>
      <c r="J266" s="58" t="s">
        <v>79</v>
      </c>
      <c r="K266" s="58" t="s">
        <v>68</v>
      </c>
      <c r="L266" s="58" t="s">
        <v>33</v>
      </c>
      <c r="M266" s="58" t="s">
        <v>33</v>
      </c>
      <c r="N266" s="58" t="s">
        <v>33</v>
      </c>
      <c r="O266" s="58" t="s">
        <v>33</v>
      </c>
      <c r="P266" s="56" t="s">
        <v>33</v>
      </c>
      <c r="Q266" s="58" t="s">
        <v>33</v>
      </c>
      <c r="R266" s="58" t="s">
        <v>41</v>
      </c>
      <c r="S266" s="58" t="s">
        <v>33</v>
      </c>
      <c r="T266" s="58" t="s">
        <v>33</v>
      </c>
      <c r="U266" s="58" t="s">
        <v>33</v>
      </c>
      <c r="V266" s="58" t="s">
        <v>33</v>
      </c>
      <c r="W266" s="58" t="s">
        <v>33</v>
      </c>
      <c r="X266" s="62">
        <v>1</v>
      </c>
      <c r="Y266" s="64"/>
      <c r="Z266" s="21">
        <f>ROUND((A266/$B$1+0.49),0)</f>
        <v>21</v>
      </c>
      <c r="AA266" s="21">
        <f>ROUND((B266/$B$1+0.49),0)</f>
        <v>8</v>
      </c>
      <c r="AB266" s="21">
        <f>Z266-AA266</f>
        <v>13</v>
      </c>
      <c r="AC266" s="21" t="str">
        <f>IF(Z266=AA266,Z266,"")</f>
        <v/>
      </c>
      <c r="AD266" s="21" t="str">
        <f>IF(Z266-AA266=1,AA266,"")</f>
        <v/>
      </c>
      <c r="AE266" s="21" t="str">
        <f>IF(Z266-AA266=2,AA266,"")</f>
        <v/>
      </c>
      <c r="AF266" s="21">
        <f>IF(Z266-AA266&gt;2,Z266-2,"")</f>
        <v>19</v>
      </c>
      <c r="AG266" s="21" t="str">
        <f>IF(AA266-Z266=1,Z266,"")</f>
        <v/>
      </c>
      <c r="AH266" s="21" t="str">
        <f>IF(AA266-Z266=2,AA266-1,"")</f>
        <v/>
      </c>
      <c r="AI266" s="65" t="str">
        <f>IF(AA266-Z266&gt;2,Z266+2,"")</f>
        <v/>
      </c>
    </row>
    <row r="267" spans="1:35" ht="16.5" customHeight="1" x14ac:dyDescent="0.2">
      <c r="A267" s="63">
        <v>307</v>
      </c>
      <c r="B267" s="32">
        <v>267</v>
      </c>
      <c r="C267" s="32"/>
      <c r="D267" s="20">
        <f>SUM(AC267:AI267)</f>
        <v>19</v>
      </c>
      <c r="E267" s="57" t="s">
        <v>109</v>
      </c>
      <c r="F267" s="58" t="s">
        <v>43</v>
      </c>
      <c r="G267" s="58" t="s">
        <v>872</v>
      </c>
      <c r="H267" s="58" t="s">
        <v>89</v>
      </c>
      <c r="I267" s="58" t="s">
        <v>57</v>
      </c>
      <c r="J267" s="58" t="s">
        <v>33</v>
      </c>
      <c r="K267" s="58" t="s">
        <v>68</v>
      </c>
      <c r="L267" s="58" t="s">
        <v>33</v>
      </c>
      <c r="M267" s="58" t="s">
        <v>33</v>
      </c>
      <c r="N267" s="58" t="s">
        <v>33</v>
      </c>
      <c r="O267" s="58" t="s">
        <v>12</v>
      </c>
      <c r="P267" s="56" t="s">
        <v>33</v>
      </c>
      <c r="Q267" s="58" t="s">
        <v>33</v>
      </c>
      <c r="R267" s="58" t="s">
        <v>41</v>
      </c>
      <c r="S267" s="58" t="s">
        <v>33</v>
      </c>
      <c r="T267" s="58" t="s">
        <v>17</v>
      </c>
      <c r="U267" s="58" t="s">
        <v>18</v>
      </c>
      <c r="V267" s="58" t="s">
        <v>33</v>
      </c>
      <c r="W267" s="58" t="s">
        <v>33</v>
      </c>
      <c r="X267" s="62">
        <v>1.5</v>
      </c>
      <c r="Y267" s="64"/>
      <c r="Z267" s="21">
        <f>ROUND((A267/$B$1+0.49),0)</f>
        <v>21</v>
      </c>
      <c r="AA267" s="21">
        <f>ROUND((B267/$B$1+0.49),0)</f>
        <v>18</v>
      </c>
      <c r="AB267" s="21">
        <f>Z267-AA267</f>
        <v>3</v>
      </c>
      <c r="AC267" s="21" t="str">
        <f>IF(Z267=AA267,Z267,"")</f>
        <v/>
      </c>
      <c r="AD267" s="21" t="str">
        <f>IF(Z267-AA267=1,AA267,"")</f>
        <v/>
      </c>
      <c r="AE267" s="21" t="str">
        <f>IF(Z267-AA267=2,AA267,"")</f>
        <v/>
      </c>
      <c r="AF267" s="21">
        <f>IF(Z267-AA267&gt;2,Z267-2,"")</f>
        <v>19</v>
      </c>
      <c r="AG267" s="21" t="str">
        <f>IF(AA267-Z267=1,Z267,"")</f>
        <v/>
      </c>
      <c r="AH267" s="21" t="str">
        <f>IF(AA267-Z267=2,AA267-1,"")</f>
        <v/>
      </c>
      <c r="AI267" s="65" t="str">
        <f>IF(AA267-Z267&gt;2,Z267+2,"")</f>
        <v/>
      </c>
    </row>
    <row r="268" spans="1:35" ht="16.5" customHeight="1" x14ac:dyDescent="0.2">
      <c r="A268" s="63">
        <v>249</v>
      </c>
      <c r="B268" s="32">
        <v>356</v>
      </c>
      <c r="C268" s="21"/>
      <c r="D268" s="20">
        <f>SUM(AC268:AI268)</f>
        <v>19</v>
      </c>
      <c r="E268" s="54" t="s">
        <v>607</v>
      </c>
      <c r="F268" s="55" t="s">
        <v>135</v>
      </c>
      <c r="G268" s="55" t="s">
        <v>873</v>
      </c>
      <c r="H268" s="55" t="s">
        <v>65</v>
      </c>
      <c r="I268" s="55" t="s">
        <v>57</v>
      </c>
      <c r="J268" s="55" t="s">
        <v>87</v>
      </c>
      <c r="K268" s="55" t="s">
        <v>33</v>
      </c>
      <c r="L268" s="55" t="s">
        <v>33</v>
      </c>
      <c r="M268" s="55" t="s">
        <v>33</v>
      </c>
      <c r="N268" s="55" t="s">
        <v>33</v>
      </c>
      <c r="O268" s="55" t="s">
        <v>33</v>
      </c>
      <c r="P268" s="56" t="s">
        <v>33</v>
      </c>
      <c r="Q268" s="55" t="s">
        <v>33</v>
      </c>
      <c r="R268" s="55" t="s">
        <v>41</v>
      </c>
      <c r="S268" s="55" t="s">
        <v>79</v>
      </c>
      <c r="T268" s="55" t="s">
        <v>33</v>
      </c>
      <c r="U268" s="55" t="s">
        <v>33</v>
      </c>
      <c r="V268" s="55" t="s">
        <v>33</v>
      </c>
      <c r="W268" s="55" t="s">
        <v>19</v>
      </c>
      <c r="X268" s="62">
        <v>2.5</v>
      </c>
      <c r="Y268" s="64"/>
      <c r="Z268" s="21">
        <f>ROUND((A268/$B$1+0.49),0)</f>
        <v>17</v>
      </c>
      <c r="AA268" s="21">
        <f>ROUND((B268/$B$1+0.49),0)</f>
        <v>24</v>
      </c>
      <c r="AB268" s="21">
        <f>Z268-AA268</f>
        <v>-7</v>
      </c>
      <c r="AC268" s="21" t="str">
        <f>IF(Z268=AA268,Z268,"")</f>
        <v/>
      </c>
      <c r="AD268" s="21" t="str">
        <f>IF(Z268-AA268=1,AA268,"")</f>
        <v/>
      </c>
      <c r="AE268" s="21" t="str">
        <f>IF(Z268-AA268=2,AA268,"")</f>
        <v/>
      </c>
      <c r="AF268" s="21" t="str">
        <f>IF(Z268-AA268&gt;2,Z268-2,"")</f>
        <v/>
      </c>
      <c r="AG268" s="21" t="str">
        <f>IF(AA268-Z268=1,Z268,"")</f>
        <v/>
      </c>
      <c r="AH268" s="21" t="str">
        <f>IF(AA268-Z268=2,AA268-1,"")</f>
        <v/>
      </c>
      <c r="AI268" s="65">
        <f>IF(AA268-Z268&gt;2,Z268+2,"")</f>
        <v>19</v>
      </c>
    </row>
    <row r="269" spans="1:35" ht="16.5" customHeight="1" x14ac:dyDescent="0.2">
      <c r="A269" s="63">
        <v>250</v>
      </c>
      <c r="B269" s="32">
        <v>581</v>
      </c>
      <c r="C269" s="32"/>
      <c r="D269" s="20">
        <f>SUM(AC269:AI269)</f>
        <v>19</v>
      </c>
      <c r="E269" s="54" t="s">
        <v>839</v>
      </c>
      <c r="F269" s="55" t="s">
        <v>135</v>
      </c>
      <c r="G269" s="55" t="s">
        <v>873</v>
      </c>
      <c r="H269" s="55" t="s">
        <v>93</v>
      </c>
      <c r="I269" s="55" t="s">
        <v>29</v>
      </c>
      <c r="J269" s="55" t="s">
        <v>87</v>
      </c>
      <c r="K269" s="55" t="s">
        <v>33</v>
      </c>
      <c r="L269" s="55" t="s">
        <v>33</v>
      </c>
      <c r="M269" s="55" t="s">
        <v>33</v>
      </c>
      <c r="N269" s="55" t="s">
        <v>33</v>
      </c>
      <c r="O269" s="55" t="s">
        <v>33</v>
      </c>
      <c r="P269" s="56" t="s">
        <v>33</v>
      </c>
      <c r="Q269" s="55" t="s">
        <v>184</v>
      </c>
      <c r="R269" s="55" t="s">
        <v>33</v>
      </c>
      <c r="S269" s="55" t="s">
        <v>79</v>
      </c>
      <c r="T269" s="55" t="s">
        <v>33</v>
      </c>
      <c r="U269" s="55" t="s">
        <v>33</v>
      </c>
      <c r="V269" s="55" t="s">
        <v>33</v>
      </c>
      <c r="W269" s="55" t="s">
        <v>33</v>
      </c>
      <c r="X269" s="62">
        <v>4</v>
      </c>
      <c r="Y269" s="64"/>
      <c r="Z269" s="21">
        <f>ROUND((A269/$B$1+0.49),0)</f>
        <v>17</v>
      </c>
      <c r="AA269" s="21">
        <f>ROUND((B269/$B$1+0.49),0)</f>
        <v>39</v>
      </c>
      <c r="AB269" s="21">
        <f>Z269-AA269</f>
        <v>-22</v>
      </c>
      <c r="AC269" s="21" t="str">
        <f>IF(Z269=AA269,Z269,"")</f>
        <v/>
      </c>
      <c r="AD269" s="21" t="str">
        <f>IF(Z269-AA269=1,AA269,"")</f>
        <v/>
      </c>
      <c r="AE269" s="21" t="str">
        <f>IF(Z269-AA269=2,AA269,"")</f>
        <v/>
      </c>
      <c r="AF269" s="21" t="str">
        <f>IF(Z269-AA269&gt;2,Z269-2,"")</f>
        <v/>
      </c>
      <c r="AG269" s="21" t="str">
        <f>IF(AA269-Z269=1,Z269,"")</f>
        <v/>
      </c>
      <c r="AH269" s="21" t="str">
        <f>IF(AA269-Z269=2,AA269-1,"")</f>
        <v/>
      </c>
      <c r="AI269" s="65">
        <f>IF(AA269-Z269&gt;2,Z269+2,"")</f>
        <v>19</v>
      </c>
    </row>
    <row r="270" spans="1:35" ht="16.5" customHeight="1" x14ac:dyDescent="0.2">
      <c r="A270" s="63">
        <v>249</v>
      </c>
      <c r="B270" s="32">
        <v>493</v>
      </c>
      <c r="C270" s="32"/>
      <c r="D270" s="20">
        <f>SUM(AC270:AI270)</f>
        <v>19</v>
      </c>
      <c r="E270" s="57" t="s">
        <v>829</v>
      </c>
      <c r="F270" s="58" t="s">
        <v>125</v>
      </c>
      <c r="G270" s="58" t="s">
        <v>872</v>
      </c>
      <c r="H270" s="58" t="s">
        <v>28</v>
      </c>
      <c r="I270" s="58" t="s">
        <v>33</v>
      </c>
      <c r="J270" s="58" t="s">
        <v>79</v>
      </c>
      <c r="K270" s="58" t="s">
        <v>140</v>
      </c>
      <c r="L270" s="58" t="s">
        <v>141</v>
      </c>
      <c r="M270" s="58" t="s">
        <v>33</v>
      </c>
      <c r="N270" s="58" t="s">
        <v>33</v>
      </c>
      <c r="O270" s="58" t="s">
        <v>33</v>
      </c>
      <c r="P270" s="56" t="s">
        <v>33</v>
      </c>
      <c r="Q270" s="58" t="s">
        <v>33</v>
      </c>
      <c r="R270" s="58" t="s">
        <v>34</v>
      </c>
      <c r="S270" s="58" t="s">
        <v>35</v>
      </c>
      <c r="T270" s="58" t="s">
        <v>33</v>
      </c>
      <c r="U270" s="58" t="s">
        <v>33</v>
      </c>
      <c r="V270" s="58" t="s">
        <v>33</v>
      </c>
      <c r="W270" s="58" t="s">
        <v>33</v>
      </c>
      <c r="X270" s="62">
        <v>5</v>
      </c>
      <c r="Y270" s="64"/>
      <c r="Z270" s="21">
        <f>ROUND((A270/$B$1+0.49),0)</f>
        <v>17</v>
      </c>
      <c r="AA270" s="21">
        <f>ROUND((B270/$B$1+0.49),0)</f>
        <v>33</v>
      </c>
      <c r="AB270" s="21">
        <f>Z270-AA270</f>
        <v>-16</v>
      </c>
      <c r="AC270" s="21" t="str">
        <f>IF(Z270=AA270,Z270,"")</f>
        <v/>
      </c>
      <c r="AD270" s="21" t="str">
        <f>IF(Z270-AA270=1,AA270,"")</f>
        <v/>
      </c>
      <c r="AE270" s="21" t="str">
        <f>IF(Z270-AA270=2,AA270,"")</f>
        <v/>
      </c>
      <c r="AF270" s="21" t="str">
        <f>IF(Z270-AA270&gt;2,Z270-2,"")</f>
        <v/>
      </c>
      <c r="AG270" s="21" t="str">
        <f>IF(AA270-Z270=1,Z270,"")</f>
        <v/>
      </c>
      <c r="AH270" s="21" t="str">
        <f>IF(AA270-Z270=2,AA270-1,"")</f>
        <v/>
      </c>
      <c r="AI270" s="65">
        <f>IF(AA270-Z270&gt;2,Z270+2,"")</f>
        <v>19</v>
      </c>
    </row>
    <row r="271" spans="1:35" ht="16.5" customHeight="1" x14ac:dyDescent="0.2">
      <c r="A271" s="63">
        <v>242</v>
      </c>
      <c r="B271" s="32">
        <v>514</v>
      </c>
      <c r="C271" s="32"/>
      <c r="D271" s="20">
        <f>SUM(AC271:AI271)</f>
        <v>19</v>
      </c>
      <c r="E271" s="57" t="s">
        <v>1239</v>
      </c>
      <c r="F271" s="58" t="s">
        <v>125</v>
      </c>
      <c r="G271" s="58" t="s">
        <v>873</v>
      </c>
      <c r="H271" s="58" t="s">
        <v>93</v>
      </c>
      <c r="I271" s="58" t="s">
        <v>33</v>
      </c>
      <c r="J271" s="58" t="s">
        <v>79</v>
      </c>
      <c r="K271" s="58" t="s">
        <v>68</v>
      </c>
      <c r="L271" s="58" t="s">
        <v>33</v>
      </c>
      <c r="M271" s="58" t="s">
        <v>33</v>
      </c>
      <c r="N271" s="58" t="s">
        <v>33</v>
      </c>
      <c r="O271" s="58" t="s">
        <v>33</v>
      </c>
      <c r="P271" s="56" t="s">
        <v>33</v>
      </c>
      <c r="Q271" s="58" t="s">
        <v>33</v>
      </c>
      <c r="R271" s="58" t="s">
        <v>34</v>
      </c>
      <c r="S271" s="58" t="s">
        <v>35</v>
      </c>
      <c r="T271" s="58" t="s">
        <v>33</v>
      </c>
      <c r="U271" s="58" t="s">
        <v>33</v>
      </c>
      <c r="V271" s="58" t="s">
        <v>33</v>
      </c>
      <c r="W271" s="58" t="s">
        <v>33</v>
      </c>
      <c r="X271" s="62">
        <v>5</v>
      </c>
      <c r="Y271" s="64"/>
      <c r="Z271" s="21">
        <f>ROUND((A271/$B$1+0.49),0)</f>
        <v>17</v>
      </c>
      <c r="AA271" s="21">
        <f>ROUND((B271/$B$1+0.49),0)</f>
        <v>35</v>
      </c>
      <c r="AB271" s="21">
        <f>Z271-AA271</f>
        <v>-18</v>
      </c>
      <c r="AC271" s="21" t="str">
        <f>IF(Z271=AA271,Z271,"")</f>
        <v/>
      </c>
      <c r="AD271" s="21" t="str">
        <f>IF(Z271-AA271=1,AA271,"")</f>
        <v/>
      </c>
      <c r="AE271" s="21" t="str">
        <f>IF(Z271-AA271=2,AA271,"")</f>
        <v/>
      </c>
      <c r="AF271" s="21" t="str">
        <f>IF(Z271-AA271&gt;2,Z271-2,"")</f>
        <v/>
      </c>
      <c r="AG271" s="21" t="str">
        <f>IF(AA271-Z271=1,Z271,"")</f>
        <v/>
      </c>
      <c r="AH271" s="21" t="str">
        <f>IF(AA271-Z271=2,AA271-1,"")</f>
        <v/>
      </c>
      <c r="AI271" s="65">
        <f>IF(AA271-Z271&gt;2,Z271+2,"")</f>
        <v>19</v>
      </c>
    </row>
    <row r="272" spans="1:35" ht="16.5" customHeight="1" x14ac:dyDescent="0.2">
      <c r="A272" s="63">
        <v>255</v>
      </c>
      <c r="B272" s="32">
        <v>515</v>
      </c>
      <c r="C272" s="32"/>
      <c r="D272" s="20">
        <f>SUM(AC272:AI272)</f>
        <v>19</v>
      </c>
      <c r="E272" s="57" t="s">
        <v>635</v>
      </c>
      <c r="F272" s="58" t="s">
        <v>43</v>
      </c>
      <c r="G272" s="58" t="s">
        <v>872</v>
      </c>
      <c r="H272" s="58" t="s">
        <v>105</v>
      </c>
      <c r="I272" s="58" t="s">
        <v>33</v>
      </c>
      <c r="J272" s="58" t="s">
        <v>79</v>
      </c>
      <c r="K272" s="58" t="s">
        <v>68</v>
      </c>
      <c r="L272" s="58" t="s">
        <v>33</v>
      </c>
      <c r="M272" s="58" t="s">
        <v>33</v>
      </c>
      <c r="N272" s="58" t="s">
        <v>33</v>
      </c>
      <c r="O272" s="58" t="s">
        <v>12</v>
      </c>
      <c r="P272" s="56" t="s">
        <v>33</v>
      </c>
      <c r="Q272" s="58" t="s">
        <v>33</v>
      </c>
      <c r="R272" s="58" t="s">
        <v>34</v>
      </c>
      <c r="S272" s="58" t="s">
        <v>35</v>
      </c>
      <c r="T272" s="58" t="s">
        <v>33</v>
      </c>
      <c r="U272" s="58" t="s">
        <v>33</v>
      </c>
      <c r="V272" s="58" t="s">
        <v>33</v>
      </c>
      <c r="W272" s="58" t="s">
        <v>33</v>
      </c>
      <c r="X272" s="62">
        <v>5</v>
      </c>
      <c r="Y272" s="64"/>
      <c r="Z272" s="21">
        <f>ROUND((A272/$B$1+0.49),0)</f>
        <v>17</v>
      </c>
      <c r="AA272" s="21">
        <f>ROUND((B272/$B$1+0.49),0)</f>
        <v>35</v>
      </c>
      <c r="AB272" s="21">
        <f>Z272-AA272</f>
        <v>-18</v>
      </c>
      <c r="AC272" s="21" t="str">
        <f>IF(Z272=AA272,Z272,"")</f>
        <v/>
      </c>
      <c r="AD272" s="21" t="str">
        <f>IF(Z272-AA272=1,AA272,"")</f>
        <v/>
      </c>
      <c r="AE272" s="21" t="str">
        <f>IF(Z272-AA272=2,AA272,"")</f>
        <v/>
      </c>
      <c r="AF272" s="21" t="str">
        <f>IF(Z272-AA272&gt;2,Z272-2,"")</f>
        <v/>
      </c>
      <c r="AG272" s="21" t="str">
        <f>IF(AA272-Z272=1,Z272,"")</f>
        <v/>
      </c>
      <c r="AH272" s="21" t="str">
        <f>IF(AA272-Z272=2,AA272-1,"")</f>
        <v/>
      </c>
      <c r="AI272" s="65">
        <f>IF(AA272-Z272&gt;2,Z272+2,"")</f>
        <v>19</v>
      </c>
    </row>
    <row r="273" spans="1:35" ht="16.5" customHeight="1" x14ac:dyDescent="0.2">
      <c r="A273" s="63">
        <v>270</v>
      </c>
      <c r="B273" s="32">
        <v>330</v>
      </c>
      <c r="C273" s="32"/>
      <c r="D273" s="20">
        <f>SUM(AC273:AI273)</f>
        <v>20</v>
      </c>
      <c r="E273" s="54" t="s">
        <v>642</v>
      </c>
      <c r="F273" s="55" t="s">
        <v>135</v>
      </c>
      <c r="G273" s="55" t="s">
        <v>873</v>
      </c>
      <c r="H273" s="55" t="s">
        <v>120</v>
      </c>
      <c r="I273" s="55" t="s">
        <v>57</v>
      </c>
      <c r="J273" s="55" t="s">
        <v>33</v>
      </c>
      <c r="K273" s="55" t="s">
        <v>33</v>
      </c>
      <c r="L273" s="55" t="s">
        <v>32</v>
      </c>
      <c r="M273" s="55" t="s">
        <v>7</v>
      </c>
      <c r="N273" s="55" t="s">
        <v>33</v>
      </c>
      <c r="O273" s="55" t="s">
        <v>12</v>
      </c>
      <c r="P273" s="56" t="s">
        <v>33</v>
      </c>
      <c r="Q273" s="55" t="s">
        <v>33</v>
      </c>
      <c r="R273" s="55" t="s">
        <v>33</v>
      </c>
      <c r="S273" s="55" t="s">
        <v>33</v>
      </c>
      <c r="T273" s="55" t="s">
        <v>33</v>
      </c>
      <c r="U273" s="55" t="s">
        <v>33</v>
      </c>
      <c r="V273" s="55" t="s">
        <v>33</v>
      </c>
      <c r="W273" s="55" t="s">
        <v>33</v>
      </c>
      <c r="X273" s="61">
        <v>0</v>
      </c>
      <c r="Y273" s="64"/>
      <c r="Z273" s="21">
        <f>ROUND((A273/$B$1+0.49),0)</f>
        <v>18</v>
      </c>
      <c r="AA273" s="21">
        <f>ROUND((B273/$B$1+0.49),0)</f>
        <v>22</v>
      </c>
      <c r="AB273" s="21">
        <f>Z273-AA273</f>
        <v>-4</v>
      </c>
      <c r="AC273" s="21" t="str">
        <f>IF(Z273=AA273,Z273,"")</f>
        <v/>
      </c>
      <c r="AD273" s="21" t="str">
        <f>IF(Z273-AA273=1,AA273,"")</f>
        <v/>
      </c>
      <c r="AE273" s="21" t="str">
        <f>IF(Z273-AA273=2,AA273,"")</f>
        <v/>
      </c>
      <c r="AF273" s="21" t="str">
        <f>IF(Z273-AA273&gt;2,Z273-2,"")</f>
        <v/>
      </c>
      <c r="AG273" s="21" t="str">
        <f>IF(AA273-Z273=1,Z273,"")</f>
        <v/>
      </c>
      <c r="AH273" s="21" t="str">
        <f>IF(AA273-Z273=2,AA273-1,"")</f>
        <v/>
      </c>
      <c r="AI273" s="65">
        <f>IF(AA273-Z273&gt;2,Z273+2,"")</f>
        <v>20</v>
      </c>
    </row>
    <row r="274" spans="1:35" ht="16.5" customHeight="1" x14ac:dyDescent="0.2">
      <c r="A274" s="63">
        <v>263</v>
      </c>
      <c r="B274" s="32">
        <v>494</v>
      </c>
      <c r="C274" s="32"/>
      <c r="D274" s="20">
        <f>SUM(AC274:AI274)</f>
        <v>20</v>
      </c>
      <c r="E274" s="57" t="s">
        <v>485</v>
      </c>
      <c r="F274" s="58" t="s">
        <v>125</v>
      </c>
      <c r="G274" s="58" t="s">
        <v>872</v>
      </c>
      <c r="H274" s="58" t="s">
        <v>48</v>
      </c>
      <c r="I274" s="58" t="s">
        <v>33</v>
      </c>
      <c r="J274" s="58" t="s">
        <v>79</v>
      </c>
      <c r="K274" s="58" t="s">
        <v>140</v>
      </c>
      <c r="L274" s="58" t="s">
        <v>141</v>
      </c>
      <c r="M274" s="58" t="s">
        <v>33</v>
      </c>
      <c r="N274" s="58" t="s">
        <v>33</v>
      </c>
      <c r="O274" s="58" t="s">
        <v>33</v>
      </c>
      <c r="P274" s="56" t="s">
        <v>33</v>
      </c>
      <c r="Q274" s="58" t="s">
        <v>33</v>
      </c>
      <c r="R274" s="58" t="s">
        <v>33</v>
      </c>
      <c r="S274" s="58" t="s">
        <v>33</v>
      </c>
      <c r="T274" s="58" t="s">
        <v>33</v>
      </c>
      <c r="U274" s="58" t="s">
        <v>33</v>
      </c>
      <c r="V274" s="58" t="s">
        <v>33</v>
      </c>
      <c r="W274" s="58" t="s">
        <v>33</v>
      </c>
      <c r="X274" s="61">
        <v>0</v>
      </c>
      <c r="Y274" s="64"/>
      <c r="Z274" s="21">
        <f>ROUND((A274/$B$1+0.49),0)</f>
        <v>18</v>
      </c>
      <c r="AA274" s="21">
        <f>ROUND((B274/$B$1+0.49),0)</f>
        <v>33</v>
      </c>
      <c r="AB274" s="21">
        <f>Z274-AA274</f>
        <v>-15</v>
      </c>
      <c r="AC274" s="21" t="str">
        <f>IF(Z274=AA274,Z274,"")</f>
        <v/>
      </c>
      <c r="AD274" s="21" t="str">
        <f>IF(Z274-AA274=1,AA274,"")</f>
        <v/>
      </c>
      <c r="AE274" s="21" t="str">
        <f>IF(Z274-AA274=2,AA274,"")</f>
        <v/>
      </c>
      <c r="AF274" s="21" t="str">
        <f>IF(Z274-AA274&gt;2,Z274-2,"")</f>
        <v/>
      </c>
      <c r="AG274" s="21" t="str">
        <f>IF(AA274-Z274=1,Z274,"")</f>
        <v/>
      </c>
      <c r="AH274" s="21" t="str">
        <f>IF(AA274-Z274=2,AA274-1,"")</f>
        <v/>
      </c>
      <c r="AI274" s="65">
        <f>IF(AA274-Z274&gt;2,Z274+2,"")</f>
        <v>20</v>
      </c>
    </row>
    <row r="275" spans="1:35" ht="16.5" customHeight="1" x14ac:dyDescent="0.2">
      <c r="A275" s="63">
        <v>329</v>
      </c>
      <c r="B275" s="32">
        <v>201</v>
      </c>
      <c r="C275" s="32"/>
      <c r="D275" s="20">
        <f>SUM(AC275:AI275)</f>
        <v>20</v>
      </c>
      <c r="E275" s="54" t="s">
        <v>400</v>
      </c>
      <c r="F275" s="55" t="s">
        <v>37</v>
      </c>
      <c r="G275" s="55" t="s">
        <v>873</v>
      </c>
      <c r="H275" s="55" t="s">
        <v>175</v>
      </c>
      <c r="I275" s="55" t="s">
        <v>29</v>
      </c>
      <c r="J275" s="55" t="s">
        <v>87</v>
      </c>
      <c r="K275" s="55" t="s">
        <v>33</v>
      </c>
      <c r="L275" s="55" t="s">
        <v>32</v>
      </c>
      <c r="M275" s="55" t="s">
        <v>33</v>
      </c>
      <c r="N275" s="55" t="s">
        <v>33</v>
      </c>
      <c r="O275" s="55" t="s">
        <v>33</v>
      </c>
      <c r="P275" s="56" t="s">
        <v>33</v>
      </c>
      <c r="Q275" s="55" t="s">
        <v>33</v>
      </c>
      <c r="R275" s="55" t="s">
        <v>33</v>
      </c>
      <c r="S275" s="55" t="s">
        <v>33</v>
      </c>
      <c r="T275" s="55" t="s">
        <v>33</v>
      </c>
      <c r="U275" s="55" t="s">
        <v>33</v>
      </c>
      <c r="V275" s="55" t="s">
        <v>33</v>
      </c>
      <c r="W275" s="55" t="s">
        <v>19</v>
      </c>
      <c r="X275" s="62">
        <v>0.5</v>
      </c>
      <c r="Y275" s="64"/>
      <c r="Z275" s="21">
        <f>ROUND((A275/$B$1+0.49),0)</f>
        <v>22</v>
      </c>
      <c r="AA275" s="21">
        <f>ROUND((B275/$B$1+0.49),0)</f>
        <v>14</v>
      </c>
      <c r="AB275" s="21">
        <f>Z275-AA275</f>
        <v>8</v>
      </c>
      <c r="AC275" s="21" t="str">
        <f>IF(Z275=AA275,Z275,"")</f>
        <v/>
      </c>
      <c r="AD275" s="21" t="str">
        <f>IF(Z275-AA275=1,AA275,"")</f>
        <v/>
      </c>
      <c r="AE275" s="21" t="str">
        <f>IF(Z275-AA275=2,AA275,"")</f>
        <v/>
      </c>
      <c r="AF275" s="21">
        <f>IF(Z275-AA275&gt;2,Z275-2,"")</f>
        <v>20</v>
      </c>
      <c r="AG275" s="21" t="str">
        <f>IF(AA275-Z275=1,Z275,"")</f>
        <v/>
      </c>
      <c r="AH275" s="21" t="str">
        <f>IF(AA275-Z275=2,AA275-1,"")</f>
        <v/>
      </c>
      <c r="AI275" s="65" t="str">
        <f>IF(AA275-Z275&gt;2,Z275+2,"")</f>
        <v/>
      </c>
    </row>
    <row r="276" spans="1:35" ht="16.5" customHeight="1" x14ac:dyDescent="0.2">
      <c r="A276" s="63">
        <v>259</v>
      </c>
      <c r="B276" s="32">
        <v>433</v>
      </c>
      <c r="C276" s="32"/>
      <c r="D276" s="20">
        <f>SUM(AC276:AI276)</f>
        <v>20</v>
      </c>
      <c r="E276" s="54" t="s">
        <v>117</v>
      </c>
      <c r="F276" s="55" t="s">
        <v>162</v>
      </c>
      <c r="G276" s="55" t="s">
        <v>872</v>
      </c>
      <c r="H276" s="55" t="s">
        <v>136</v>
      </c>
      <c r="I276" s="55" t="s">
        <v>57</v>
      </c>
      <c r="J276" s="55" t="s">
        <v>33</v>
      </c>
      <c r="K276" s="55" t="s">
        <v>39</v>
      </c>
      <c r="L276" s="55" t="s">
        <v>32</v>
      </c>
      <c r="M276" s="55" t="s">
        <v>33</v>
      </c>
      <c r="N276" s="55" t="s">
        <v>33</v>
      </c>
      <c r="O276" s="55" t="s">
        <v>33</v>
      </c>
      <c r="P276" s="56" t="s">
        <v>33</v>
      </c>
      <c r="Q276" s="55" t="s">
        <v>180</v>
      </c>
      <c r="R276" s="55" t="s">
        <v>33</v>
      </c>
      <c r="S276" s="55" t="s">
        <v>33</v>
      </c>
      <c r="T276" s="55" t="s">
        <v>17</v>
      </c>
      <c r="U276" s="55" t="s">
        <v>33</v>
      </c>
      <c r="V276" s="55" t="s">
        <v>33</v>
      </c>
      <c r="W276" s="55" t="s">
        <v>33</v>
      </c>
      <c r="X276" s="62">
        <v>1.25</v>
      </c>
      <c r="Y276" s="64"/>
      <c r="Z276" s="21">
        <f>ROUND((A276/$B$1+0.49),0)</f>
        <v>18</v>
      </c>
      <c r="AA276" s="21">
        <f>ROUND((B276/$B$1+0.49),0)</f>
        <v>29</v>
      </c>
      <c r="AB276" s="21">
        <f>Z276-AA276</f>
        <v>-11</v>
      </c>
      <c r="AC276" s="21" t="str">
        <f>IF(Z276=AA276,Z276,"")</f>
        <v/>
      </c>
      <c r="AD276" s="21" t="str">
        <f>IF(Z276-AA276=1,AA276,"")</f>
        <v/>
      </c>
      <c r="AE276" s="21" t="str">
        <f>IF(Z276-AA276=2,AA276,"")</f>
        <v/>
      </c>
      <c r="AF276" s="21" t="str">
        <f>IF(Z276-AA276&gt;2,Z276-2,"")</f>
        <v/>
      </c>
      <c r="AG276" s="21" t="str">
        <f>IF(AA276-Z276=1,Z276,"")</f>
        <v/>
      </c>
      <c r="AH276" s="21" t="str">
        <f>IF(AA276-Z276=2,AA276-1,"")</f>
        <v/>
      </c>
      <c r="AI276" s="65">
        <f>IF(AA276-Z276&gt;2,Z276+2,"")</f>
        <v>20</v>
      </c>
    </row>
    <row r="277" spans="1:35" ht="16.5" customHeight="1" x14ac:dyDescent="0.2">
      <c r="A277" s="63">
        <v>261</v>
      </c>
      <c r="B277" s="32">
        <v>329</v>
      </c>
      <c r="C277" s="32"/>
      <c r="D277" s="20">
        <f>SUM(AC277:AI277)</f>
        <v>20</v>
      </c>
      <c r="E277" s="54" t="s">
        <v>198</v>
      </c>
      <c r="F277" s="55" t="s">
        <v>86</v>
      </c>
      <c r="G277" s="55" t="s">
        <v>872</v>
      </c>
      <c r="H277" s="55" t="s">
        <v>76</v>
      </c>
      <c r="I277" s="55" t="s">
        <v>29</v>
      </c>
      <c r="J277" s="55" t="s">
        <v>33</v>
      </c>
      <c r="K277" s="55" t="s">
        <v>33</v>
      </c>
      <c r="L277" s="55" t="s">
        <v>32</v>
      </c>
      <c r="M277" s="55" t="s">
        <v>33</v>
      </c>
      <c r="N277" s="55" t="s">
        <v>33</v>
      </c>
      <c r="O277" s="55" t="s">
        <v>33</v>
      </c>
      <c r="P277" s="56" t="s">
        <v>33</v>
      </c>
      <c r="Q277" s="55" t="s">
        <v>33</v>
      </c>
      <c r="R277" s="55" t="s">
        <v>34</v>
      </c>
      <c r="S277" s="55" t="s">
        <v>33</v>
      </c>
      <c r="T277" s="55" t="s">
        <v>33</v>
      </c>
      <c r="U277" s="55" t="s">
        <v>33</v>
      </c>
      <c r="V277" s="55" t="s">
        <v>33</v>
      </c>
      <c r="W277" s="55" t="s">
        <v>33</v>
      </c>
      <c r="X277" s="62">
        <v>3</v>
      </c>
      <c r="Y277" s="64"/>
      <c r="Z277" s="21">
        <f>ROUND((A277/$B$1+0.49),0)</f>
        <v>18</v>
      </c>
      <c r="AA277" s="21">
        <f>ROUND((B277/$B$1+0.49),0)</f>
        <v>22</v>
      </c>
      <c r="AB277" s="21">
        <f>Z277-AA277</f>
        <v>-4</v>
      </c>
      <c r="AC277" s="21" t="str">
        <f>IF(Z277=AA277,Z277,"")</f>
        <v/>
      </c>
      <c r="AD277" s="21" t="str">
        <f>IF(Z277-AA277=1,AA277,"")</f>
        <v/>
      </c>
      <c r="AE277" s="21" t="str">
        <f>IF(Z277-AA277=2,AA277,"")</f>
        <v/>
      </c>
      <c r="AF277" s="21" t="str">
        <f>IF(Z277-AA277&gt;2,Z277-2,"")</f>
        <v/>
      </c>
      <c r="AG277" s="21" t="str">
        <f>IF(AA277-Z277=1,Z277,"")</f>
        <v/>
      </c>
      <c r="AH277" s="21" t="str">
        <f>IF(AA277-Z277=2,AA277-1,"")</f>
        <v/>
      </c>
      <c r="AI277" s="65">
        <f>IF(AA277-Z277&gt;2,Z277+2,"")</f>
        <v>20</v>
      </c>
    </row>
    <row r="278" spans="1:35" ht="16.5" customHeight="1" x14ac:dyDescent="0.2">
      <c r="A278" s="63">
        <v>264</v>
      </c>
      <c r="B278" s="32">
        <v>377</v>
      </c>
      <c r="C278" s="32"/>
      <c r="D278" s="20">
        <f>SUM(AC278:AI278)</f>
        <v>20</v>
      </c>
      <c r="E278" s="57" t="s">
        <v>632</v>
      </c>
      <c r="F278" s="58" t="s">
        <v>43</v>
      </c>
      <c r="G278" s="58" t="s">
        <v>873</v>
      </c>
      <c r="H278" s="58" t="s">
        <v>44</v>
      </c>
      <c r="I278" s="58" t="s">
        <v>57</v>
      </c>
      <c r="J278" s="58" t="s">
        <v>33</v>
      </c>
      <c r="K278" s="58" t="s">
        <v>140</v>
      </c>
      <c r="L278" s="58" t="s">
        <v>33</v>
      </c>
      <c r="M278" s="58" t="s">
        <v>33</v>
      </c>
      <c r="N278" s="58" t="s">
        <v>33</v>
      </c>
      <c r="O278" s="58" t="s">
        <v>33</v>
      </c>
      <c r="P278" s="56" t="s">
        <v>33</v>
      </c>
      <c r="Q278" s="58" t="s">
        <v>33</v>
      </c>
      <c r="R278" s="58" t="s">
        <v>34</v>
      </c>
      <c r="S278" s="58" t="s">
        <v>33</v>
      </c>
      <c r="T278" s="58" t="s">
        <v>33</v>
      </c>
      <c r="U278" s="58" t="s">
        <v>33</v>
      </c>
      <c r="V278" s="58" t="s">
        <v>33</v>
      </c>
      <c r="W278" s="58" t="s">
        <v>33</v>
      </c>
      <c r="X278" s="62">
        <v>3</v>
      </c>
      <c r="Y278" s="64"/>
      <c r="Z278" s="21">
        <f>ROUND((A278/$B$1+0.49),0)</f>
        <v>18</v>
      </c>
      <c r="AA278" s="21">
        <f>ROUND((B278/$B$1+0.49),0)</f>
        <v>26</v>
      </c>
      <c r="AB278" s="21">
        <f>Z278-AA278</f>
        <v>-8</v>
      </c>
      <c r="AC278" s="21" t="str">
        <f>IF(Z278=AA278,Z278,"")</f>
        <v/>
      </c>
      <c r="AD278" s="21" t="str">
        <f>IF(Z278-AA278=1,AA278,"")</f>
        <v/>
      </c>
      <c r="AE278" s="21" t="str">
        <f>IF(Z278-AA278=2,AA278,"")</f>
        <v/>
      </c>
      <c r="AF278" s="21" t="str">
        <f>IF(Z278-AA278&gt;2,Z278-2,"")</f>
        <v/>
      </c>
      <c r="AG278" s="21" t="str">
        <f>IF(AA278-Z278=1,Z278,"")</f>
        <v/>
      </c>
      <c r="AH278" s="21" t="str">
        <f>IF(AA278-Z278=2,AA278-1,"")</f>
        <v/>
      </c>
      <c r="AI278" s="65">
        <f>IF(AA278-Z278&gt;2,Z278+2,"")</f>
        <v>20</v>
      </c>
    </row>
    <row r="279" spans="1:35" ht="16.5" customHeight="1" x14ac:dyDescent="0.2">
      <c r="A279" s="63">
        <v>258</v>
      </c>
      <c r="B279" s="32">
        <v>357</v>
      </c>
      <c r="C279" s="32"/>
      <c r="D279" s="20">
        <f>SUM(AC279:AI279)</f>
        <v>20</v>
      </c>
      <c r="E279" s="54" t="s">
        <v>253</v>
      </c>
      <c r="F279" s="55" t="s">
        <v>86</v>
      </c>
      <c r="G279" s="55" t="s">
        <v>873</v>
      </c>
      <c r="H279" s="55" t="s">
        <v>123</v>
      </c>
      <c r="I279" s="55" t="s">
        <v>57</v>
      </c>
      <c r="J279" s="55" t="s">
        <v>87</v>
      </c>
      <c r="K279" s="55" t="s">
        <v>33</v>
      </c>
      <c r="L279" s="55" t="s">
        <v>33</v>
      </c>
      <c r="M279" s="55" t="s">
        <v>7</v>
      </c>
      <c r="N279" s="55" t="s">
        <v>33</v>
      </c>
      <c r="O279" s="55" t="s">
        <v>33</v>
      </c>
      <c r="P279" s="56" t="s">
        <v>33</v>
      </c>
      <c r="Q279" s="55" t="s">
        <v>33</v>
      </c>
      <c r="R279" s="55" t="s">
        <v>34</v>
      </c>
      <c r="S279" s="55" t="s">
        <v>33</v>
      </c>
      <c r="T279" s="55" t="s">
        <v>17</v>
      </c>
      <c r="U279" s="55" t="s">
        <v>33</v>
      </c>
      <c r="V279" s="55" t="s">
        <v>33</v>
      </c>
      <c r="W279" s="55" t="s">
        <v>33</v>
      </c>
      <c r="X279" s="62">
        <v>3.25</v>
      </c>
      <c r="Y279" s="64"/>
      <c r="Z279" s="21">
        <f>ROUND((A279/$B$1+0.49),0)</f>
        <v>18</v>
      </c>
      <c r="AA279" s="21">
        <f>ROUND((B279/$B$1+0.49),0)</f>
        <v>24</v>
      </c>
      <c r="AB279" s="21">
        <f>Z279-AA279</f>
        <v>-6</v>
      </c>
      <c r="AC279" s="21" t="str">
        <f>IF(Z279=AA279,Z279,"")</f>
        <v/>
      </c>
      <c r="AD279" s="21" t="str">
        <f>IF(Z279-AA279=1,AA279,"")</f>
        <v/>
      </c>
      <c r="AE279" s="21" t="str">
        <f>IF(Z279-AA279=2,AA279,"")</f>
        <v/>
      </c>
      <c r="AF279" s="21" t="str">
        <f>IF(Z279-AA279&gt;2,Z279-2,"")</f>
        <v/>
      </c>
      <c r="AG279" s="21" t="str">
        <f>IF(AA279-Z279=1,Z279,"")</f>
        <v/>
      </c>
      <c r="AH279" s="21" t="str">
        <f>IF(AA279-Z279=2,AA279-1,"")</f>
        <v/>
      </c>
      <c r="AI279" s="65">
        <f>IF(AA279-Z279&gt;2,Z279+2,"")</f>
        <v>20</v>
      </c>
    </row>
    <row r="280" spans="1:35" ht="16.5" customHeight="1" x14ac:dyDescent="0.2">
      <c r="A280" s="63">
        <v>270</v>
      </c>
      <c r="B280" s="32">
        <v>482</v>
      </c>
      <c r="C280" s="21"/>
      <c r="D280" s="20">
        <f>SUM(AC280:AI280)</f>
        <v>20</v>
      </c>
      <c r="E280" s="57" t="s">
        <v>1012</v>
      </c>
      <c r="F280" s="58" t="s">
        <v>43</v>
      </c>
      <c r="G280" s="58" t="s">
        <v>872</v>
      </c>
      <c r="H280" s="58" t="s">
        <v>105</v>
      </c>
      <c r="I280" s="58" t="s">
        <v>138</v>
      </c>
      <c r="J280" s="58" t="s">
        <v>33</v>
      </c>
      <c r="K280" s="58" t="s">
        <v>68</v>
      </c>
      <c r="L280" s="58" t="s">
        <v>33</v>
      </c>
      <c r="M280" s="58" t="s">
        <v>33</v>
      </c>
      <c r="N280" s="58" t="s">
        <v>33</v>
      </c>
      <c r="O280" s="58" t="s">
        <v>33</v>
      </c>
      <c r="P280" s="56" t="s">
        <v>33</v>
      </c>
      <c r="Q280" s="58" t="s">
        <v>378</v>
      </c>
      <c r="R280" s="58" t="s">
        <v>33</v>
      </c>
      <c r="S280" s="58" t="s">
        <v>35</v>
      </c>
      <c r="T280" s="58" t="s">
        <v>33</v>
      </c>
      <c r="U280" s="58" t="s">
        <v>33</v>
      </c>
      <c r="V280" s="58" t="s">
        <v>33</v>
      </c>
      <c r="W280" s="58" t="s">
        <v>33</v>
      </c>
      <c r="X280" s="62">
        <v>5</v>
      </c>
      <c r="Y280" s="64"/>
      <c r="Z280" s="21">
        <f>ROUND((A280/$B$1+0.49),0)</f>
        <v>18</v>
      </c>
      <c r="AA280" s="21">
        <f>ROUND((B280/$B$1+0.49),0)</f>
        <v>33</v>
      </c>
      <c r="AB280" s="21">
        <f>Z280-AA280</f>
        <v>-15</v>
      </c>
      <c r="AC280" s="21" t="str">
        <f>IF(Z280=AA280,Z280,"")</f>
        <v/>
      </c>
      <c r="AD280" s="21" t="str">
        <f>IF(Z280-AA280=1,AA280,"")</f>
        <v/>
      </c>
      <c r="AE280" s="21" t="str">
        <f>IF(Z280-AA280=2,AA280,"")</f>
        <v/>
      </c>
      <c r="AF280" s="21" t="str">
        <f>IF(Z280-AA280&gt;2,Z280-2,"")</f>
        <v/>
      </c>
      <c r="AG280" s="21" t="str">
        <f>IF(AA280-Z280=1,Z280,"")</f>
        <v/>
      </c>
      <c r="AH280" s="21" t="str">
        <f>IF(AA280-Z280=2,AA280-1,"")</f>
        <v/>
      </c>
      <c r="AI280" s="65">
        <f>IF(AA280-Z280&gt;2,Z280+2,"")</f>
        <v>20</v>
      </c>
    </row>
    <row r="281" spans="1:35" ht="16.5" customHeight="1" x14ac:dyDescent="0.2">
      <c r="A281" s="63">
        <v>258</v>
      </c>
      <c r="B281" s="32">
        <v>608</v>
      </c>
      <c r="C281" s="32"/>
      <c r="D281" s="20">
        <f>SUM(AC281:AI281)</f>
        <v>20</v>
      </c>
      <c r="E281" s="57" t="s">
        <v>958</v>
      </c>
      <c r="F281" s="58" t="s">
        <v>43</v>
      </c>
      <c r="G281" s="58" t="s">
        <v>873</v>
      </c>
      <c r="H281" s="58" t="s">
        <v>73</v>
      </c>
      <c r="I281" s="58" t="s">
        <v>57</v>
      </c>
      <c r="J281" s="58" t="s">
        <v>33</v>
      </c>
      <c r="K281" s="58" t="s">
        <v>140</v>
      </c>
      <c r="L281" s="58" t="s">
        <v>33</v>
      </c>
      <c r="M281" s="58" t="s">
        <v>33</v>
      </c>
      <c r="N281" s="58" t="s">
        <v>33</v>
      </c>
      <c r="O281" s="58" t="s">
        <v>33</v>
      </c>
      <c r="P281" s="56" t="s">
        <v>33</v>
      </c>
      <c r="Q281" s="58" t="s">
        <v>378</v>
      </c>
      <c r="R281" s="58" t="s">
        <v>33</v>
      </c>
      <c r="S281" s="58" t="s">
        <v>35</v>
      </c>
      <c r="T281" s="58" t="s">
        <v>33</v>
      </c>
      <c r="U281" s="58" t="s">
        <v>33</v>
      </c>
      <c r="V281" s="58" t="s">
        <v>33</v>
      </c>
      <c r="W281" s="58" t="s">
        <v>33</v>
      </c>
      <c r="X281" s="62">
        <v>5</v>
      </c>
      <c r="Y281" s="64"/>
      <c r="Z281" s="21">
        <f>ROUND((A281/$B$1+0.49),0)</f>
        <v>18</v>
      </c>
      <c r="AA281" s="21">
        <f>ROUND((B281/$B$1+0.49),0)</f>
        <v>41</v>
      </c>
      <c r="AB281" s="21">
        <f>Z281-AA281</f>
        <v>-23</v>
      </c>
      <c r="AC281" s="21" t="str">
        <f>IF(Z281=AA281,Z281,"")</f>
        <v/>
      </c>
      <c r="AD281" s="21" t="str">
        <f>IF(Z281-AA281=1,AA281,"")</f>
        <v/>
      </c>
      <c r="AE281" s="21" t="str">
        <f>IF(Z281-AA281=2,AA281,"")</f>
        <v/>
      </c>
      <c r="AF281" s="21" t="str">
        <f>IF(Z281-AA281&gt;2,Z281-2,"")</f>
        <v/>
      </c>
      <c r="AG281" s="21" t="str">
        <f>IF(AA281-Z281=1,Z281,"")</f>
        <v/>
      </c>
      <c r="AH281" s="21" t="str">
        <f>IF(AA281-Z281=2,AA281-1,"")</f>
        <v/>
      </c>
      <c r="AI281" s="65">
        <f>IF(AA281-Z281&gt;2,Z281+2,"")</f>
        <v>20</v>
      </c>
    </row>
    <row r="282" spans="1:35" ht="16.5" customHeight="1" x14ac:dyDescent="0.2">
      <c r="A282" s="63">
        <v>323</v>
      </c>
      <c r="B282" s="32">
        <v>112</v>
      </c>
      <c r="C282" s="21"/>
      <c r="D282" s="20">
        <f>SUM(AC282:AI282)</f>
        <v>20</v>
      </c>
      <c r="E282" s="57" t="s">
        <v>70</v>
      </c>
      <c r="F282" s="58" t="s">
        <v>43</v>
      </c>
      <c r="G282" s="58" t="s">
        <v>873</v>
      </c>
      <c r="H282" s="58" t="s">
        <v>110</v>
      </c>
      <c r="I282" s="58" t="s">
        <v>138</v>
      </c>
      <c r="J282" s="58" t="s">
        <v>79</v>
      </c>
      <c r="K282" s="58" t="s">
        <v>68</v>
      </c>
      <c r="L282" s="58" t="s">
        <v>33</v>
      </c>
      <c r="M282" s="58" t="s">
        <v>33</v>
      </c>
      <c r="N282" s="58" t="s">
        <v>33</v>
      </c>
      <c r="O282" s="58" t="s">
        <v>33</v>
      </c>
      <c r="P282" s="56" t="s">
        <v>33</v>
      </c>
      <c r="Q282" s="58" t="s">
        <v>33</v>
      </c>
      <c r="R282" s="58" t="s">
        <v>711</v>
      </c>
      <c r="S282" s="58" t="s">
        <v>33</v>
      </c>
      <c r="T282" s="58" t="s">
        <v>33</v>
      </c>
      <c r="U282" s="58" t="s">
        <v>18</v>
      </c>
      <c r="V282" s="58" t="s">
        <v>33</v>
      </c>
      <c r="W282" s="58" t="s">
        <v>33</v>
      </c>
      <c r="X282" s="62">
        <v>5.25</v>
      </c>
      <c r="Y282" s="64"/>
      <c r="Z282" s="21">
        <f>ROUND((A282/$B$1+0.49),0)</f>
        <v>22</v>
      </c>
      <c r="AA282" s="21">
        <f>ROUND((B282/$B$1+0.49),0)</f>
        <v>8</v>
      </c>
      <c r="AB282" s="21">
        <f>Z282-AA282</f>
        <v>14</v>
      </c>
      <c r="AC282" s="21" t="str">
        <f>IF(Z282=AA282,Z282,"")</f>
        <v/>
      </c>
      <c r="AD282" s="21" t="str">
        <f>IF(Z282-AA282=1,AA282,"")</f>
        <v/>
      </c>
      <c r="AE282" s="21" t="str">
        <f>IF(Z282-AA282=2,AA282,"")</f>
        <v/>
      </c>
      <c r="AF282" s="21">
        <f>IF(Z282-AA282&gt;2,Z282-2,"")</f>
        <v>20</v>
      </c>
      <c r="AG282" s="21" t="str">
        <f>IF(AA282-Z282=1,Z282,"")</f>
        <v/>
      </c>
      <c r="AH282" s="21" t="str">
        <f>IF(AA282-Z282=2,AA282-1,"")</f>
        <v/>
      </c>
      <c r="AI282" s="65" t="str">
        <f>IF(AA282-Z282&gt;2,Z282+2,"")</f>
        <v/>
      </c>
    </row>
    <row r="283" spans="1:35" ht="16.5" customHeight="1" x14ac:dyDescent="0.2">
      <c r="A283" s="63">
        <v>283</v>
      </c>
      <c r="B283" s="32">
        <v>352</v>
      </c>
      <c r="C283" s="21"/>
      <c r="D283" s="20">
        <f>SUM(AC283:AI283)</f>
        <v>21</v>
      </c>
      <c r="E283" s="54" t="s">
        <v>344</v>
      </c>
      <c r="F283" s="55" t="s">
        <v>37</v>
      </c>
      <c r="G283" s="55" t="s">
        <v>873</v>
      </c>
      <c r="H283" s="55" t="s">
        <v>110</v>
      </c>
      <c r="I283" s="55" t="s">
        <v>29</v>
      </c>
      <c r="J283" s="55" t="s">
        <v>33</v>
      </c>
      <c r="K283" s="55" t="s">
        <v>39</v>
      </c>
      <c r="L283" s="55" t="s">
        <v>33</v>
      </c>
      <c r="M283" s="55" t="s">
        <v>33</v>
      </c>
      <c r="N283" s="55" t="s">
        <v>33</v>
      </c>
      <c r="O283" s="55" t="s">
        <v>33</v>
      </c>
      <c r="P283" s="56" t="s">
        <v>33</v>
      </c>
      <c r="Q283" s="55" t="s">
        <v>33</v>
      </c>
      <c r="R283" s="55" t="s">
        <v>33</v>
      </c>
      <c r="S283" s="55" t="s">
        <v>33</v>
      </c>
      <c r="T283" s="55" t="s">
        <v>33</v>
      </c>
      <c r="U283" s="55" t="s">
        <v>33</v>
      </c>
      <c r="V283" s="55" t="s">
        <v>33</v>
      </c>
      <c r="W283" s="55" t="s">
        <v>33</v>
      </c>
      <c r="X283" s="61">
        <v>0</v>
      </c>
      <c r="Y283" s="64"/>
      <c r="Z283" s="21">
        <f>ROUND((A283/$B$1+0.49),0)</f>
        <v>19</v>
      </c>
      <c r="AA283" s="21">
        <f>ROUND((B283/$B$1+0.49),0)</f>
        <v>24</v>
      </c>
      <c r="AB283" s="21">
        <f>Z283-AA283</f>
        <v>-5</v>
      </c>
      <c r="AC283" s="21" t="str">
        <f>IF(Z283=AA283,Z283,"")</f>
        <v/>
      </c>
      <c r="AD283" s="21" t="str">
        <f>IF(Z283-AA283=1,AA283,"")</f>
        <v/>
      </c>
      <c r="AE283" s="21" t="str">
        <f>IF(Z283-AA283=2,AA283,"")</f>
        <v/>
      </c>
      <c r="AF283" s="21" t="str">
        <f>IF(Z283-AA283&gt;2,Z283-2,"")</f>
        <v/>
      </c>
      <c r="AG283" s="21" t="str">
        <f>IF(AA283-Z283=1,Z283,"")</f>
        <v/>
      </c>
      <c r="AH283" s="21" t="str">
        <f>IF(AA283-Z283=2,AA283-1,"")</f>
        <v/>
      </c>
      <c r="AI283" s="65">
        <f>IF(AA283-Z283&gt;2,Z283+2,"")</f>
        <v>21</v>
      </c>
    </row>
    <row r="284" spans="1:35" ht="16.5" customHeight="1" x14ac:dyDescent="0.2">
      <c r="A284" s="63">
        <v>340</v>
      </c>
      <c r="B284" s="32">
        <v>230</v>
      </c>
      <c r="C284" s="21"/>
      <c r="D284" s="20">
        <f>SUM(AC284:AI284)</f>
        <v>21</v>
      </c>
      <c r="E284" s="57" t="s">
        <v>960</v>
      </c>
      <c r="F284" s="58" t="s">
        <v>43</v>
      </c>
      <c r="G284" s="58" t="s">
        <v>873</v>
      </c>
      <c r="H284" s="58" t="s">
        <v>65</v>
      </c>
      <c r="I284" s="58" t="s">
        <v>138</v>
      </c>
      <c r="J284" s="58" t="s">
        <v>79</v>
      </c>
      <c r="K284" s="58" t="s">
        <v>140</v>
      </c>
      <c r="L284" s="58" t="s">
        <v>33</v>
      </c>
      <c r="M284" s="58" t="s">
        <v>33</v>
      </c>
      <c r="N284" s="58" t="s">
        <v>33</v>
      </c>
      <c r="O284" s="58" t="s">
        <v>33</v>
      </c>
      <c r="P284" s="56" t="s">
        <v>33</v>
      </c>
      <c r="Q284" s="58" t="s">
        <v>33</v>
      </c>
      <c r="R284" s="58" t="s">
        <v>33</v>
      </c>
      <c r="S284" s="58" t="s">
        <v>79</v>
      </c>
      <c r="T284" s="58" t="s">
        <v>33</v>
      </c>
      <c r="U284" s="58" t="s">
        <v>33</v>
      </c>
      <c r="V284" s="58" t="s">
        <v>33</v>
      </c>
      <c r="W284" s="58" t="s">
        <v>33</v>
      </c>
      <c r="X284" s="62">
        <v>1</v>
      </c>
      <c r="Y284" s="64"/>
      <c r="Z284" s="21">
        <f>ROUND((A284/$B$1+0.49),0)</f>
        <v>23</v>
      </c>
      <c r="AA284" s="21">
        <f>ROUND((B284/$B$1+0.49),0)</f>
        <v>16</v>
      </c>
      <c r="AB284" s="21">
        <f>Z284-AA284</f>
        <v>7</v>
      </c>
      <c r="AC284" s="21" t="str">
        <f>IF(Z284=AA284,Z284,"")</f>
        <v/>
      </c>
      <c r="AD284" s="21" t="str">
        <f>IF(Z284-AA284=1,AA284,"")</f>
        <v/>
      </c>
      <c r="AE284" s="21" t="str">
        <f>IF(Z284-AA284=2,AA284,"")</f>
        <v/>
      </c>
      <c r="AF284" s="21">
        <f>IF(Z284-AA284&gt;2,Z284-2,"")</f>
        <v>21</v>
      </c>
      <c r="AG284" s="21" t="str">
        <f>IF(AA284-Z284=1,Z284,"")</f>
        <v/>
      </c>
      <c r="AH284" s="21" t="str">
        <f>IF(AA284-Z284=2,AA284-1,"")</f>
        <v/>
      </c>
      <c r="AI284" s="65" t="str">
        <f>IF(AA284-Z284&gt;2,Z284+2,"")</f>
        <v/>
      </c>
    </row>
    <row r="285" spans="1:35" ht="16.5" customHeight="1" x14ac:dyDescent="0.2">
      <c r="A285" s="63">
        <v>344</v>
      </c>
      <c r="B285" s="32">
        <v>285</v>
      </c>
      <c r="C285" s="32"/>
      <c r="D285" s="20">
        <f>SUM(AC285:AI285)</f>
        <v>21</v>
      </c>
      <c r="E285" s="57" t="s">
        <v>728</v>
      </c>
      <c r="F285" s="58" t="s">
        <v>125</v>
      </c>
      <c r="G285" s="58" t="s">
        <v>873</v>
      </c>
      <c r="H285" s="58" t="s">
        <v>123</v>
      </c>
      <c r="I285" s="58" t="s">
        <v>33</v>
      </c>
      <c r="J285" s="58" t="s">
        <v>69</v>
      </c>
      <c r="K285" s="58" t="s">
        <v>46</v>
      </c>
      <c r="L285" s="58" t="s">
        <v>33</v>
      </c>
      <c r="M285" s="58" t="s">
        <v>33</v>
      </c>
      <c r="N285" s="58" t="s">
        <v>33</v>
      </c>
      <c r="O285" s="58" t="s">
        <v>33</v>
      </c>
      <c r="P285" s="56" t="s">
        <v>33</v>
      </c>
      <c r="Q285" s="58" t="s">
        <v>33</v>
      </c>
      <c r="R285" s="58" t="s">
        <v>33</v>
      </c>
      <c r="S285" s="58" t="s">
        <v>79</v>
      </c>
      <c r="T285" s="58" t="s">
        <v>33</v>
      </c>
      <c r="U285" s="58" t="s">
        <v>33</v>
      </c>
      <c r="V285" s="58" t="s">
        <v>33</v>
      </c>
      <c r="W285" s="58" t="s">
        <v>33</v>
      </c>
      <c r="X285" s="62">
        <v>1</v>
      </c>
      <c r="Y285" s="64"/>
      <c r="Z285" s="21">
        <f>ROUND((A285/$B$1+0.49),0)</f>
        <v>23</v>
      </c>
      <c r="AA285" s="21">
        <f>ROUND((B285/$B$1+0.49),0)</f>
        <v>19</v>
      </c>
      <c r="AB285" s="21">
        <f>Z285-AA285</f>
        <v>4</v>
      </c>
      <c r="AC285" s="21" t="str">
        <f>IF(Z285=AA285,Z285,"")</f>
        <v/>
      </c>
      <c r="AD285" s="21" t="str">
        <f>IF(Z285-AA285=1,AA285,"")</f>
        <v/>
      </c>
      <c r="AE285" s="21" t="str">
        <f>IF(Z285-AA285=2,AA285,"")</f>
        <v/>
      </c>
      <c r="AF285" s="21">
        <f>IF(Z285-AA285&gt;2,Z285-2,"")</f>
        <v>21</v>
      </c>
      <c r="AG285" s="21" t="str">
        <f>IF(AA285-Z285=1,Z285,"")</f>
        <v/>
      </c>
      <c r="AH285" s="21" t="str">
        <f>IF(AA285-Z285=2,AA285-1,"")</f>
        <v/>
      </c>
      <c r="AI285" s="65" t="str">
        <f>IF(AA285-Z285&gt;2,Z285+2,"")</f>
        <v/>
      </c>
    </row>
    <row r="286" spans="1:35" ht="16.5" customHeight="1" x14ac:dyDescent="0.2">
      <c r="A286" s="63">
        <v>285</v>
      </c>
      <c r="B286" s="32">
        <v>561</v>
      </c>
      <c r="C286" s="32"/>
      <c r="D286" s="20">
        <f>SUM(AC286:AI286)</f>
        <v>21</v>
      </c>
      <c r="E286" s="54" t="s">
        <v>457</v>
      </c>
      <c r="F286" s="55" t="s">
        <v>27</v>
      </c>
      <c r="G286" s="55" t="s">
        <v>873</v>
      </c>
      <c r="H286" s="55" t="s">
        <v>123</v>
      </c>
      <c r="I286" s="55" t="s">
        <v>29</v>
      </c>
      <c r="J286" s="55" t="s">
        <v>33</v>
      </c>
      <c r="K286" s="55" t="s">
        <v>33</v>
      </c>
      <c r="L286" s="55" t="s">
        <v>32</v>
      </c>
      <c r="M286" s="55" t="s">
        <v>7</v>
      </c>
      <c r="N286" s="55" t="s">
        <v>33</v>
      </c>
      <c r="O286" s="55" t="s">
        <v>33</v>
      </c>
      <c r="P286" s="56" t="s">
        <v>33</v>
      </c>
      <c r="Q286" s="55" t="s">
        <v>180</v>
      </c>
      <c r="R286" s="55" t="s">
        <v>33</v>
      </c>
      <c r="S286" s="55" t="s">
        <v>33</v>
      </c>
      <c r="T286" s="55" t="s">
        <v>33</v>
      </c>
      <c r="U286" s="55" t="s">
        <v>33</v>
      </c>
      <c r="V286" s="55" t="s">
        <v>33</v>
      </c>
      <c r="W286" s="55" t="s">
        <v>33</v>
      </c>
      <c r="X286" s="62">
        <v>1</v>
      </c>
      <c r="Y286" s="64"/>
      <c r="Z286" s="21">
        <f>ROUND((A286/$B$1+0.49),0)</f>
        <v>19</v>
      </c>
      <c r="AA286" s="21">
        <f>ROUND((B286/$B$1+0.49),0)</f>
        <v>38</v>
      </c>
      <c r="AB286" s="21">
        <f>Z286-AA286</f>
        <v>-19</v>
      </c>
      <c r="AC286" s="21" t="str">
        <f>IF(Z286=AA286,Z286,"")</f>
        <v/>
      </c>
      <c r="AD286" s="21" t="str">
        <f>IF(Z286-AA286=1,AA286,"")</f>
        <v/>
      </c>
      <c r="AE286" s="21" t="str">
        <f>IF(Z286-AA286=2,AA286,"")</f>
        <v/>
      </c>
      <c r="AF286" s="21" t="str">
        <f>IF(Z286-AA286&gt;2,Z286-2,"")</f>
        <v/>
      </c>
      <c r="AG286" s="21" t="str">
        <f>IF(AA286-Z286=1,Z286,"")</f>
        <v/>
      </c>
      <c r="AH286" s="21" t="str">
        <f>IF(AA286-Z286=2,AA286-1,"")</f>
        <v/>
      </c>
      <c r="AI286" s="65">
        <f>IF(AA286-Z286&gt;2,Z286+2,"")</f>
        <v>21</v>
      </c>
    </row>
    <row r="287" spans="1:35" ht="16.5" customHeight="1" x14ac:dyDescent="0.2">
      <c r="A287" s="63">
        <v>337</v>
      </c>
      <c r="B287" s="32">
        <v>46</v>
      </c>
      <c r="C287" s="32"/>
      <c r="D287" s="20">
        <f>SUM(AC287:AI287)</f>
        <v>21</v>
      </c>
      <c r="E287" s="57" t="s">
        <v>321</v>
      </c>
      <c r="F287" s="58" t="s">
        <v>43</v>
      </c>
      <c r="G287" s="58" t="s">
        <v>872</v>
      </c>
      <c r="H287" s="58" t="s">
        <v>204</v>
      </c>
      <c r="I287" s="58" t="s">
        <v>138</v>
      </c>
      <c r="J287" s="58" t="s">
        <v>69</v>
      </c>
      <c r="K287" s="58" t="s">
        <v>68</v>
      </c>
      <c r="L287" s="58" t="s">
        <v>33</v>
      </c>
      <c r="M287" s="58" t="s">
        <v>33</v>
      </c>
      <c r="N287" s="58" t="s">
        <v>33</v>
      </c>
      <c r="O287" s="58" t="s">
        <v>33</v>
      </c>
      <c r="P287" s="56" t="s">
        <v>33</v>
      </c>
      <c r="Q287" s="58" t="s">
        <v>33</v>
      </c>
      <c r="R287" s="58" t="s">
        <v>41</v>
      </c>
      <c r="S287" s="58" t="s">
        <v>33</v>
      </c>
      <c r="T287" s="58" t="s">
        <v>17</v>
      </c>
      <c r="U287" s="58" t="s">
        <v>33</v>
      </c>
      <c r="V287" s="58" t="s">
        <v>33</v>
      </c>
      <c r="W287" s="58" t="s">
        <v>33</v>
      </c>
      <c r="X287" s="62">
        <v>1.25</v>
      </c>
      <c r="Y287" s="64"/>
      <c r="Z287" s="21">
        <f>ROUND((A287/$B$1+0.49),0)</f>
        <v>23</v>
      </c>
      <c r="AA287" s="21">
        <f>ROUND((B287/$B$1+0.49),0)</f>
        <v>4</v>
      </c>
      <c r="AB287" s="21">
        <f>Z287-AA287</f>
        <v>19</v>
      </c>
      <c r="AC287" s="21" t="str">
        <f>IF(Z287=AA287,Z287,"")</f>
        <v/>
      </c>
      <c r="AD287" s="21" t="str">
        <f>IF(Z287-AA287=1,AA287,"")</f>
        <v/>
      </c>
      <c r="AE287" s="21" t="str">
        <f>IF(Z287-AA287=2,AA287,"")</f>
        <v/>
      </c>
      <c r="AF287" s="21">
        <f>IF(Z287-AA287&gt;2,Z287-2,"")</f>
        <v>21</v>
      </c>
      <c r="AG287" s="21" t="str">
        <f>IF(AA287-Z287=1,Z287,"")</f>
        <v/>
      </c>
      <c r="AH287" s="21" t="str">
        <f>IF(AA287-Z287=2,AA287-1,"")</f>
        <v/>
      </c>
      <c r="AI287" s="65" t="str">
        <f>IF(AA287-Z287&gt;2,Z287+2,"")</f>
        <v/>
      </c>
    </row>
    <row r="288" spans="1:35" ht="16.5" customHeight="1" x14ac:dyDescent="0.2">
      <c r="A288" s="63">
        <v>271</v>
      </c>
      <c r="B288" s="32">
        <v>502</v>
      </c>
      <c r="C288" s="32"/>
      <c r="D288" s="20">
        <f>SUM(AC288:AI288)</f>
        <v>21</v>
      </c>
      <c r="E288" s="57" t="s">
        <v>384</v>
      </c>
      <c r="F288" s="58" t="s">
        <v>43</v>
      </c>
      <c r="G288" s="58" t="s">
        <v>873</v>
      </c>
      <c r="H288" s="58" t="s">
        <v>118</v>
      </c>
      <c r="I288" s="58" t="s">
        <v>57</v>
      </c>
      <c r="J288" s="58" t="s">
        <v>33</v>
      </c>
      <c r="K288" s="58" t="s">
        <v>33</v>
      </c>
      <c r="L288" s="58" t="s">
        <v>33</v>
      </c>
      <c r="M288" s="58" t="s">
        <v>33</v>
      </c>
      <c r="N288" s="58" t="s">
        <v>33</v>
      </c>
      <c r="O288" s="58" t="s">
        <v>33</v>
      </c>
      <c r="P288" s="56" t="s">
        <v>33</v>
      </c>
      <c r="Q288" s="58" t="s">
        <v>33</v>
      </c>
      <c r="R288" s="58" t="s">
        <v>41</v>
      </c>
      <c r="S288" s="58" t="s">
        <v>33</v>
      </c>
      <c r="T288" s="58" t="s">
        <v>17</v>
      </c>
      <c r="U288" s="58" t="s">
        <v>33</v>
      </c>
      <c r="V288" s="58" t="s">
        <v>33</v>
      </c>
      <c r="W288" s="58" t="s">
        <v>33</v>
      </c>
      <c r="X288" s="62">
        <v>1.25</v>
      </c>
      <c r="Y288" s="64"/>
      <c r="Z288" s="21">
        <f>ROUND((A288/$B$1+0.49),0)</f>
        <v>19</v>
      </c>
      <c r="AA288" s="21">
        <f>ROUND((B288/$B$1+0.49),0)</f>
        <v>34</v>
      </c>
      <c r="AB288" s="21">
        <f>Z288-AA288</f>
        <v>-15</v>
      </c>
      <c r="AC288" s="21" t="str">
        <f>IF(Z288=AA288,Z288,"")</f>
        <v/>
      </c>
      <c r="AD288" s="21" t="str">
        <f>IF(Z288-AA288=1,AA288,"")</f>
        <v/>
      </c>
      <c r="AE288" s="21" t="str">
        <f>IF(Z288-AA288=2,AA288,"")</f>
        <v/>
      </c>
      <c r="AF288" s="21" t="str">
        <f>IF(Z288-AA288&gt;2,Z288-2,"")</f>
        <v/>
      </c>
      <c r="AG288" s="21" t="str">
        <f>IF(AA288-Z288=1,Z288,"")</f>
        <v/>
      </c>
      <c r="AH288" s="21" t="str">
        <f>IF(AA288-Z288=2,AA288-1,"")</f>
        <v/>
      </c>
      <c r="AI288" s="65">
        <f>IF(AA288-Z288&gt;2,Z288+2,"")</f>
        <v>21</v>
      </c>
    </row>
    <row r="289" spans="1:35" ht="16.5" customHeight="1" x14ac:dyDescent="0.2">
      <c r="A289" s="63">
        <v>335</v>
      </c>
      <c r="B289" s="32">
        <v>238</v>
      </c>
      <c r="C289" s="21"/>
      <c r="D289" s="20">
        <f>SUM(AC289:AI289)</f>
        <v>21</v>
      </c>
      <c r="E289" s="54" t="s">
        <v>1075</v>
      </c>
      <c r="F289" s="55" t="s">
        <v>392</v>
      </c>
      <c r="G289" s="55" t="s">
        <v>873</v>
      </c>
      <c r="H289" s="55" t="s">
        <v>175</v>
      </c>
      <c r="I289" s="55" t="s">
        <v>57</v>
      </c>
      <c r="J289" s="55" t="s">
        <v>87</v>
      </c>
      <c r="K289" s="55" t="s">
        <v>39</v>
      </c>
      <c r="L289" s="55" t="s">
        <v>33</v>
      </c>
      <c r="M289" s="55" t="s">
        <v>33</v>
      </c>
      <c r="N289" s="55" t="s">
        <v>33</v>
      </c>
      <c r="O289" s="55" t="s">
        <v>33</v>
      </c>
      <c r="P289" s="56" t="s">
        <v>33</v>
      </c>
      <c r="Q289" s="55" t="s">
        <v>33</v>
      </c>
      <c r="R289" s="55" t="s">
        <v>33</v>
      </c>
      <c r="S289" s="55" t="s">
        <v>35</v>
      </c>
      <c r="T289" s="55" t="s">
        <v>33</v>
      </c>
      <c r="U289" s="55" t="s">
        <v>33</v>
      </c>
      <c r="V289" s="55" t="s">
        <v>33</v>
      </c>
      <c r="W289" s="55" t="s">
        <v>33</v>
      </c>
      <c r="X289" s="62">
        <v>2</v>
      </c>
      <c r="Y289" s="64"/>
      <c r="Z289" s="21">
        <f>ROUND((A289/$B$1+0.49),0)</f>
        <v>23</v>
      </c>
      <c r="AA289" s="21">
        <f>ROUND((B289/$B$1+0.49),0)</f>
        <v>16</v>
      </c>
      <c r="AB289" s="21">
        <f>Z289-AA289</f>
        <v>7</v>
      </c>
      <c r="AC289" s="21" t="str">
        <f>IF(Z289=AA289,Z289,"")</f>
        <v/>
      </c>
      <c r="AD289" s="21" t="str">
        <f>IF(Z289-AA289=1,AA289,"")</f>
        <v/>
      </c>
      <c r="AE289" s="21" t="str">
        <f>IF(Z289-AA289=2,AA289,"")</f>
        <v/>
      </c>
      <c r="AF289" s="21">
        <f>IF(Z289-AA289&gt;2,Z289-2,"")</f>
        <v>21</v>
      </c>
      <c r="AG289" s="21" t="str">
        <f>IF(AA289-Z289=1,Z289,"")</f>
        <v/>
      </c>
      <c r="AH289" s="21" t="str">
        <f>IF(AA289-Z289=2,AA289-1,"")</f>
        <v/>
      </c>
      <c r="AI289" s="65" t="str">
        <f>IF(AA289-Z289&gt;2,Z289+2,"")</f>
        <v/>
      </c>
    </row>
    <row r="290" spans="1:35" ht="16.5" customHeight="1" x14ac:dyDescent="0.2">
      <c r="A290" s="63">
        <v>278</v>
      </c>
      <c r="B290" s="32">
        <v>316</v>
      </c>
      <c r="C290" s="32"/>
      <c r="D290" s="20">
        <f>SUM(AC290:AI290)</f>
        <v>21</v>
      </c>
      <c r="E290" s="54" t="s">
        <v>895</v>
      </c>
      <c r="F290" s="55" t="s">
        <v>37</v>
      </c>
      <c r="G290" s="55" t="s">
        <v>873</v>
      </c>
      <c r="H290" s="55" t="s">
        <v>118</v>
      </c>
      <c r="I290" s="55" t="s">
        <v>57</v>
      </c>
      <c r="J290" s="55" t="s">
        <v>58</v>
      </c>
      <c r="K290" s="55" t="s">
        <v>33</v>
      </c>
      <c r="L290" s="55" t="s">
        <v>33</v>
      </c>
      <c r="M290" s="55" t="s">
        <v>33</v>
      </c>
      <c r="N290" s="55" t="s">
        <v>33</v>
      </c>
      <c r="O290" s="55" t="s">
        <v>33</v>
      </c>
      <c r="P290" s="56" t="s">
        <v>33</v>
      </c>
      <c r="Q290" s="55" t="s">
        <v>184</v>
      </c>
      <c r="R290" s="55" t="s">
        <v>33</v>
      </c>
      <c r="S290" s="55" t="s">
        <v>33</v>
      </c>
      <c r="T290" s="55" t="s">
        <v>33</v>
      </c>
      <c r="U290" s="55" t="s">
        <v>33</v>
      </c>
      <c r="V290" s="55" t="s">
        <v>33</v>
      </c>
      <c r="W290" s="55" t="s">
        <v>33</v>
      </c>
      <c r="X290" s="62">
        <v>3</v>
      </c>
      <c r="Y290" s="64"/>
      <c r="Z290" s="21">
        <f>ROUND((A290/$B$1+0.49),0)</f>
        <v>19</v>
      </c>
      <c r="AA290" s="21">
        <f>ROUND((B290/$B$1+0.49),0)</f>
        <v>22</v>
      </c>
      <c r="AB290" s="21">
        <f>Z290-AA290</f>
        <v>-3</v>
      </c>
      <c r="AC290" s="21" t="str">
        <f>IF(Z290=AA290,Z290,"")</f>
        <v/>
      </c>
      <c r="AD290" s="21" t="str">
        <f>IF(Z290-AA290=1,AA290,"")</f>
        <v/>
      </c>
      <c r="AE290" s="21" t="str">
        <f>IF(Z290-AA290=2,AA290,"")</f>
        <v/>
      </c>
      <c r="AF290" s="21" t="str">
        <f>IF(Z290-AA290&gt;2,Z290-2,"")</f>
        <v/>
      </c>
      <c r="AG290" s="21" t="str">
        <f>IF(AA290-Z290=1,Z290,"")</f>
        <v/>
      </c>
      <c r="AH290" s="21" t="str">
        <f>IF(AA290-Z290=2,AA290-1,"")</f>
        <v/>
      </c>
      <c r="AI290" s="65">
        <f>IF(AA290-Z290&gt;2,Z290+2,"")</f>
        <v>21</v>
      </c>
    </row>
    <row r="291" spans="1:35" ht="16.5" customHeight="1" x14ac:dyDescent="0.2">
      <c r="A291" s="63">
        <v>279</v>
      </c>
      <c r="B291" s="32">
        <v>331</v>
      </c>
      <c r="C291" s="32"/>
      <c r="D291" s="20">
        <f>SUM(AC291:AI291)</f>
        <v>21</v>
      </c>
      <c r="E291" s="54" t="s">
        <v>219</v>
      </c>
      <c r="F291" s="55" t="s">
        <v>53</v>
      </c>
      <c r="G291" s="55" t="s">
        <v>873</v>
      </c>
      <c r="H291" s="55" t="s">
        <v>44</v>
      </c>
      <c r="I291" s="55" t="s">
        <v>29</v>
      </c>
      <c r="J291" s="55" t="s">
        <v>33</v>
      </c>
      <c r="K291" s="55" t="s">
        <v>33</v>
      </c>
      <c r="L291" s="55" t="s">
        <v>32</v>
      </c>
      <c r="M291" s="55" t="s">
        <v>33</v>
      </c>
      <c r="N291" s="55" t="s">
        <v>33</v>
      </c>
      <c r="O291" s="55" t="s">
        <v>33</v>
      </c>
      <c r="P291" s="56" t="s">
        <v>33</v>
      </c>
      <c r="Q291" s="55" t="s">
        <v>33</v>
      </c>
      <c r="R291" s="55" t="s">
        <v>34</v>
      </c>
      <c r="S291" s="55" t="s">
        <v>33</v>
      </c>
      <c r="T291" s="55" t="s">
        <v>33</v>
      </c>
      <c r="U291" s="55" t="s">
        <v>33</v>
      </c>
      <c r="V291" s="55" t="s">
        <v>33</v>
      </c>
      <c r="W291" s="55" t="s">
        <v>33</v>
      </c>
      <c r="X291" s="62">
        <v>3</v>
      </c>
      <c r="Y291" s="64"/>
      <c r="Z291" s="21">
        <f>ROUND((A291/$B$1+0.49),0)</f>
        <v>19</v>
      </c>
      <c r="AA291" s="21">
        <f>ROUND((B291/$B$1+0.49),0)</f>
        <v>23</v>
      </c>
      <c r="AB291" s="21">
        <f>Z291-AA291</f>
        <v>-4</v>
      </c>
      <c r="AC291" s="21" t="str">
        <f>IF(Z291=AA291,Z291,"")</f>
        <v/>
      </c>
      <c r="AD291" s="21" t="str">
        <f>IF(Z291-AA291=1,AA291,"")</f>
        <v/>
      </c>
      <c r="AE291" s="21" t="str">
        <f>IF(Z291-AA291=2,AA291,"")</f>
        <v/>
      </c>
      <c r="AF291" s="21" t="str">
        <f>IF(Z291-AA291&gt;2,Z291-2,"")</f>
        <v/>
      </c>
      <c r="AG291" s="21" t="str">
        <f>IF(AA291-Z291=1,Z291,"")</f>
        <v/>
      </c>
      <c r="AH291" s="21" t="str">
        <f>IF(AA291-Z291=2,AA291-1,"")</f>
        <v/>
      </c>
      <c r="AI291" s="65">
        <f>IF(AA291-Z291&gt;2,Z291+2,"")</f>
        <v>21</v>
      </c>
    </row>
    <row r="292" spans="1:35" ht="16.5" customHeight="1" x14ac:dyDescent="0.2">
      <c r="A292" s="63">
        <v>274</v>
      </c>
      <c r="B292" s="32">
        <v>383</v>
      </c>
      <c r="C292" s="32"/>
      <c r="D292" s="20">
        <f>SUM(AC292:AI292)</f>
        <v>21</v>
      </c>
      <c r="E292" s="57" t="s">
        <v>480</v>
      </c>
      <c r="F292" s="58" t="s">
        <v>43</v>
      </c>
      <c r="G292" s="58" t="s">
        <v>873</v>
      </c>
      <c r="H292" s="58" t="s">
        <v>44</v>
      </c>
      <c r="I292" s="58" t="s">
        <v>57</v>
      </c>
      <c r="J292" s="58" t="s">
        <v>79</v>
      </c>
      <c r="K292" s="58" t="s">
        <v>33</v>
      </c>
      <c r="L292" s="58" t="s">
        <v>33</v>
      </c>
      <c r="M292" s="58" t="s">
        <v>33</v>
      </c>
      <c r="N292" s="58" t="s">
        <v>33</v>
      </c>
      <c r="O292" s="58" t="s">
        <v>33</v>
      </c>
      <c r="P292" s="56" t="s">
        <v>33</v>
      </c>
      <c r="Q292" s="58" t="s">
        <v>33</v>
      </c>
      <c r="R292" s="58" t="s">
        <v>34</v>
      </c>
      <c r="S292" s="58" t="s">
        <v>33</v>
      </c>
      <c r="T292" s="58" t="s">
        <v>17</v>
      </c>
      <c r="U292" s="58" t="s">
        <v>33</v>
      </c>
      <c r="V292" s="58" t="s">
        <v>33</v>
      </c>
      <c r="W292" s="58" t="s">
        <v>33</v>
      </c>
      <c r="X292" s="62">
        <v>3.25</v>
      </c>
      <c r="Y292" s="64"/>
      <c r="Z292" s="21">
        <f>ROUND((A292/$B$1+0.49),0)</f>
        <v>19</v>
      </c>
      <c r="AA292" s="21">
        <f>ROUND((B292/$B$1+0.49),0)</f>
        <v>26</v>
      </c>
      <c r="AB292" s="21">
        <f>Z292-AA292</f>
        <v>-7</v>
      </c>
      <c r="AC292" s="21" t="str">
        <f>IF(Z292=AA292,Z292,"")</f>
        <v/>
      </c>
      <c r="AD292" s="21" t="str">
        <f>IF(Z292-AA292=1,AA292,"")</f>
        <v/>
      </c>
      <c r="AE292" s="21" t="str">
        <f>IF(Z292-AA292=2,AA292,"")</f>
        <v/>
      </c>
      <c r="AF292" s="21" t="str">
        <f>IF(Z292-AA292&gt;2,Z292-2,"")</f>
        <v/>
      </c>
      <c r="AG292" s="21" t="str">
        <f>IF(AA292-Z292=1,Z292,"")</f>
        <v/>
      </c>
      <c r="AH292" s="21" t="str">
        <f>IF(AA292-Z292=2,AA292-1,"")</f>
        <v/>
      </c>
      <c r="AI292" s="65">
        <f>IF(AA292-Z292&gt;2,Z292+2,"")</f>
        <v>21</v>
      </c>
    </row>
    <row r="293" spans="1:35" ht="16.5" customHeight="1" x14ac:dyDescent="0.2">
      <c r="A293" s="63">
        <v>276</v>
      </c>
      <c r="B293" s="32">
        <v>468</v>
      </c>
      <c r="C293" s="32"/>
      <c r="D293" s="20">
        <f>SUM(AC293:AI293)</f>
        <v>21</v>
      </c>
      <c r="E293" s="54" t="s">
        <v>146</v>
      </c>
      <c r="F293" s="55" t="s">
        <v>99</v>
      </c>
      <c r="G293" s="55" t="s">
        <v>872</v>
      </c>
      <c r="H293" s="55" t="s">
        <v>51</v>
      </c>
      <c r="I293" s="55" t="s">
        <v>29</v>
      </c>
      <c r="J293" s="55" t="s">
        <v>30</v>
      </c>
      <c r="K293" s="55" t="s">
        <v>33</v>
      </c>
      <c r="L293" s="55" t="s">
        <v>33</v>
      </c>
      <c r="M293" s="55" t="s">
        <v>7</v>
      </c>
      <c r="N293" s="55" t="s">
        <v>33</v>
      </c>
      <c r="O293" s="55" t="s">
        <v>33</v>
      </c>
      <c r="P293" s="56" t="s">
        <v>33</v>
      </c>
      <c r="Q293" s="55" t="s">
        <v>184</v>
      </c>
      <c r="R293" s="55" t="s">
        <v>33</v>
      </c>
      <c r="S293" s="55" t="s">
        <v>33</v>
      </c>
      <c r="T293" s="55" t="s">
        <v>17</v>
      </c>
      <c r="U293" s="55" t="s">
        <v>33</v>
      </c>
      <c r="V293" s="55" t="s">
        <v>33</v>
      </c>
      <c r="W293" s="55" t="s">
        <v>33</v>
      </c>
      <c r="X293" s="62">
        <v>3.25</v>
      </c>
      <c r="Y293" s="64"/>
      <c r="Z293" s="21">
        <f>ROUND((A293/$B$1+0.49),0)</f>
        <v>19</v>
      </c>
      <c r="AA293" s="21">
        <f>ROUND((B293/$B$1+0.49),0)</f>
        <v>32</v>
      </c>
      <c r="AB293" s="21">
        <f>Z293-AA293</f>
        <v>-13</v>
      </c>
      <c r="AC293" s="21" t="str">
        <f>IF(Z293=AA293,Z293,"")</f>
        <v/>
      </c>
      <c r="AD293" s="21" t="str">
        <f>IF(Z293-AA293=1,AA293,"")</f>
        <v/>
      </c>
      <c r="AE293" s="21" t="str">
        <f>IF(Z293-AA293=2,AA293,"")</f>
        <v/>
      </c>
      <c r="AF293" s="21" t="str">
        <f>IF(Z293-AA293&gt;2,Z293-2,"")</f>
        <v/>
      </c>
      <c r="AG293" s="21" t="str">
        <f>IF(AA293-Z293=1,Z293,"")</f>
        <v/>
      </c>
      <c r="AH293" s="21" t="str">
        <f>IF(AA293-Z293=2,AA293-1,"")</f>
        <v/>
      </c>
      <c r="AI293" s="65">
        <f>IF(AA293-Z293&gt;2,Z293+2,"")</f>
        <v>21</v>
      </c>
    </row>
    <row r="294" spans="1:35" ht="16.5" customHeight="1" x14ac:dyDescent="0.2">
      <c r="A294" s="63">
        <v>296</v>
      </c>
      <c r="B294" s="32">
        <v>317</v>
      </c>
      <c r="C294" s="32"/>
      <c r="D294" s="20">
        <f>SUM(AC294:AI294)</f>
        <v>21</v>
      </c>
      <c r="E294" s="54" t="s">
        <v>555</v>
      </c>
      <c r="F294" s="55" t="s">
        <v>60</v>
      </c>
      <c r="G294" s="55" t="s">
        <v>873</v>
      </c>
      <c r="H294" s="55" t="s">
        <v>93</v>
      </c>
      <c r="I294" s="55" t="s">
        <v>29</v>
      </c>
      <c r="J294" s="55" t="s">
        <v>58</v>
      </c>
      <c r="K294" s="55" t="s">
        <v>33</v>
      </c>
      <c r="L294" s="55" t="s">
        <v>33</v>
      </c>
      <c r="M294" s="55" t="s">
        <v>33</v>
      </c>
      <c r="N294" s="55" t="s">
        <v>33</v>
      </c>
      <c r="O294" s="55" t="s">
        <v>33</v>
      </c>
      <c r="P294" s="56" t="s">
        <v>33</v>
      </c>
      <c r="Q294" s="55" t="s">
        <v>184</v>
      </c>
      <c r="R294" s="55" t="s">
        <v>33</v>
      </c>
      <c r="S294" s="55" t="s">
        <v>79</v>
      </c>
      <c r="T294" s="55" t="s">
        <v>33</v>
      </c>
      <c r="U294" s="55" t="s">
        <v>33</v>
      </c>
      <c r="V294" s="55" t="s">
        <v>33</v>
      </c>
      <c r="W294" s="55" t="s">
        <v>33</v>
      </c>
      <c r="X294" s="62">
        <v>4</v>
      </c>
      <c r="Y294" s="64"/>
      <c r="Z294" s="21">
        <f>ROUND((A294/$B$1+0.49),0)</f>
        <v>20</v>
      </c>
      <c r="AA294" s="21">
        <f>ROUND((B294/$B$1+0.49),0)</f>
        <v>22</v>
      </c>
      <c r="AB294" s="21">
        <f>Z294-AA294</f>
        <v>-2</v>
      </c>
      <c r="AC294" s="21" t="str">
        <f>IF(Z294=AA294,Z294,"")</f>
        <v/>
      </c>
      <c r="AD294" s="21" t="str">
        <f>IF(Z294-AA294=1,AA294,"")</f>
        <v/>
      </c>
      <c r="AE294" s="21" t="str">
        <f>IF(Z294-AA294=2,AA294,"")</f>
        <v/>
      </c>
      <c r="AF294" s="21" t="str">
        <f>IF(Z294-AA294&gt;2,Z294-2,"")</f>
        <v/>
      </c>
      <c r="AG294" s="21" t="str">
        <f>IF(AA294-Z294=1,Z294,"")</f>
        <v/>
      </c>
      <c r="AH294" s="21">
        <f>IF(AA294-Z294=2,AA294-1,"")</f>
        <v>21</v>
      </c>
      <c r="AI294" s="65" t="str">
        <f>IF(AA294-Z294&gt;2,Z294+2,"")</f>
        <v/>
      </c>
    </row>
    <row r="295" spans="1:35" ht="16.5" customHeight="1" x14ac:dyDescent="0.2">
      <c r="A295" s="63">
        <v>275</v>
      </c>
      <c r="B295" s="32">
        <v>467</v>
      </c>
      <c r="C295" s="21"/>
      <c r="D295" s="20">
        <f>SUM(AC295:AI295)</f>
        <v>21</v>
      </c>
      <c r="E295" s="54" t="s">
        <v>232</v>
      </c>
      <c r="F295" s="55" t="s">
        <v>99</v>
      </c>
      <c r="G295" s="55" t="s">
        <v>872</v>
      </c>
      <c r="H295" s="55" t="s">
        <v>204</v>
      </c>
      <c r="I295" s="55" t="s">
        <v>29</v>
      </c>
      <c r="J295" s="55" t="s">
        <v>30</v>
      </c>
      <c r="K295" s="55" t="s">
        <v>33</v>
      </c>
      <c r="L295" s="55" t="s">
        <v>33</v>
      </c>
      <c r="M295" s="55" t="s">
        <v>7</v>
      </c>
      <c r="N295" s="55" t="s">
        <v>33</v>
      </c>
      <c r="O295" s="55" t="s">
        <v>33</v>
      </c>
      <c r="P295" s="56" t="s">
        <v>33</v>
      </c>
      <c r="Q295" s="55" t="s">
        <v>184</v>
      </c>
      <c r="R295" s="55" t="s">
        <v>41</v>
      </c>
      <c r="S295" s="55" t="s">
        <v>33</v>
      </c>
      <c r="T295" s="55" t="s">
        <v>33</v>
      </c>
      <c r="U295" s="55" t="s">
        <v>33</v>
      </c>
      <c r="V295" s="55" t="s">
        <v>33</v>
      </c>
      <c r="W295" s="55" t="s">
        <v>33</v>
      </c>
      <c r="X295" s="62">
        <v>4</v>
      </c>
      <c r="Y295" s="64"/>
      <c r="Z295" s="21">
        <f>ROUND((A295/$B$1+0.49),0)</f>
        <v>19</v>
      </c>
      <c r="AA295" s="21">
        <f>ROUND((B295/$B$1+0.49),0)</f>
        <v>32</v>
      </c>
      <c r="AB295" s="21">
        <f>Z295-AA295</f>
        <v>-13</v>
      </c>
      <c r="AC295" s="21" t="str">
        <f>IF(Z295=AA295,Z295,"")</f>
        <v/>
      </c>
      <c r="AD295" s="21" t="str">
        <f>IF(Z295-AA295=1,AA295,"")</f>
        <v/>
      </c>
      <c r="AE295" s="21" t="str">
        <f>IF(Z295-AA295=2,AA295,"")</f>
        <v/>
      </c>
      <c r="AF295" s="21" t="str">
        <f>IF(Z295-AA295&gt;2,Z295-2,"")</f>
        <v/>
      </c>
      <c r="AG295" s="21" t="str">
        <f>IF(AA295-Z295=1,Z295,"")</f>
        <v/>
      </c>
      <c r="AH295" s="21" t="str">
        <f>IF(AA295-Z295=2,AA295-1,"")</f>
        <v/>
      </c>
      <c r="AI295" s="65">
        <f>IF(AA295-Z295&gt;2,Z295+2,"")</f>
        <v>21</v>
      </c>
    </row>
    <row r="296" spans="1:35" ht="16.5" customHeight="1" x14ac:dyDescent="0.2">
      <c r="A296" s="63">
        <v>285</v>
      </c>
      <c r="B296" s="32">
        <v>609</v>
      </c>
      <c r="C296" s="32"/>
      <c r="D296" s="20">
        <f>SUM(AC296:AI296)</f>
        <v>21</v>
      </c>
      <c r="E296" s="57" t="s">
        <v>528</v>
      </c>
      <c r="F296" s="58" t="s">
        <v>43</v>
      </c>
      <c r="G296" s="58" t="s">
        <v>873</v>
      </c>
      <c r="H296" s="58" t="s">
        <v>118</v>
      </c>
      <c r="I296" s="58" t="s">
        <v>57</v>
      </c>
      <c r="J296" s="58" t="s">
        <v>33</v>
      </c>
      <c r="K296" s="58" t="s">
        <v>140</v>
      </c>
      <c r="L296" s="58" t="s">
        <v>33</v>
      </c>
      <c r="M296" s="58" t="s">
        <v>33</v>
      </c>
      <c r="N296" s="58" t="s">
        <v>33</v>
      </c>
      <c r="O296" s="58" t="s">
        <v>33</v>
      </c>
      <c r="P296" s="56" t="s">
        <v>33</v>
      </c>
      <c r="Q296" s="58" t="s">
        <v>378</v>
      </c>
      <c r="R296" s="58" t="s">
        <v>34</v>
      </c>
      <c r="S296" s="58" t="s">
        <v>33</v>
      </c>
      <c r="T296" s="58" t="s">
        <v>17</v>
      </c>
      <c r="U296" s="58" t="s">
        <v>33</v>
      </c>
      <c r="V296" s="58" t="s">
        <v>33</v>
      </c>
      <c r="W296" s="58" t="s">
        <v>33</v>
      </c>
      <c r="X296" s="62">
        <v>6.25</v>
      </c>
      <c r="Y296" s="64"/>
      <c r="Z296" s="21">
        <f>ROUND((A296/$B$1+0.49),0)</f>
        <v>19</v>
      </c>
      <c r="AA296" s="21">
        <f>ROUND((B296/$B$1+0.49),0)</f>
        <v>41</v>
      </c>
      <c r="AB296" s="21">
        <f>Z296-AA296</f>
        <v>-22</v>
      </c>
      <c r="AC296" s="21" t="str">
        <f>IF(Z296=AA296,Z296,"")</f>
        <v/>
      </c>
      <c r="AD296" s="21" t="str">
        <f>IF(Z296-AA296=1,AA296,"")</f>
        <v/>
      </c>
      <c r="AE296" s="21" t="str">
        <f>IF(Z296-AA296=2,AA296,"")</f>
        <v/>
      </c>
      <c r="AF296" s="21" t="str">
        <f>IF(Z296-AA296&gt;2,Z296-2,"")</f>
        <v/>
      </c>
      <c r="AG296" s="21" t="str">
        <f>IF(AA296-Z296=1,Z296,"")</f>
        <v/>
      </c>
      <c r="AH296" s="21" t="str">
        <f>IF(AA296-Z296=2,AA296-1,"")</f>
        <v/>
      </c>
      <c r="AI296" s="65">
        <f>IF(AA296-Z296&gt;2,Z296+2,"")</f>
        <v>21</v>
      </c>
    </row>
    <row r="297" spans="1:35" ht="16.5" customHeight="1" x14ac:dyDescent="0.2">
      <c r="A297" s="63">
        <v>289</v>
      </c>
      <c r="B297" s="32">
        <v>333</v>
      </c>
      <c r="C297" s="21"/>
      <c r="D297" s="20">
        <f>SUM(AC297:AI297)</f>
        <v>22</v>
      </c>
      <c r="E297" s="54" t="s">
        <v>170</v>
      </c>
      <c r="F297" s="55" t="s">
        <v>257</v>
      </c>
      <c r="G297" s="55" t="s">
        <v>872</v>
      </c>
      <c r="H297" s="55" t="s">
        <v>174</v>
      </c>
      <c r="I297" s="55" t="s">
        <v>29</v>
      </c>
      <c r="J297" s="55" t="s">
        <v>33</v>
      </c>
      <c r="K297" s="55" t="s">
        <v>33</v>
      </c>
      <c r="L297" s="55" t="s">
        <v>32</v>
      </c>
      <c r="M297" s="55" t="s">
        <v>7</v>
      </c>
      <c r="N297" s="55" t="s">
        <v>33</v>
      </c>
      <c r="O297" s="55" t="s">
        <v>33</v>
      </c>
      <c r="P297" s="56" t="s">
        <v>33</v>
      </c>
      <c r="Q297" s="55" t="s">
        <v>33</v>
      </c>
      <c r="R297" s="55" t="s">
        <v>33</v>
      </c>
      <c r="S297" s="55" t="s">
        <v>33</v>
      </c>
      <c r="T297" s="55" t="s">
        <v>33</v>
      </c>
      <c r="U297" s="55" t="s">
        <v>33</v>
      </c>
      <c r="V297" s="55" t="s">
        <v>33</v>
      </c>
      <c r="W297" s="55" t="s">
        <v>33</v>
      </c>
      <c r="X297" s="61">
        <v>0</v>
      </c>
      <c r="Y297" s="64"/>
      <c r="Z297" s="21">
        <f>ROUND((A297/$B$1+0.49),0)</f>
        <v>20</v>
      </c>
      <c r="AA297" s="21">
        <f>ROUND((B297/$B$1+0.49),0)</f>
        <v>23</v>
      </c>
      <c r="AB297" s="21">
        <f>Z297-AA297</f>
        <v>-3</v>
      </c>
      <c r="AC297" s="21" t="str">
        <f>IF(Z297=AA297,Z297,"")</f>
        <v/>
      </c>
      <c r="AD297" s="21" t="str">
        <f>IF(Z297-AA297=1,AA297,"")</f>
        <v/>
      </c>
      <c r="AE297" s="21" t="str">
        <f>IF(Z297-AA297=2,AA297,"")</f>
        <v/>
      </c>
      <c r="AF297" s="21" t="str">
        <f>IF(Z297-AA297&gt;2,Z297-2,"")</f>
        <v/>
      </c>
      <c r="AG297" s="21" t="str">
        <f>IF(AA297-Z297=1,Z297,"")</f>
        <v/>
      </c>
      <c r="AH297" s="21" t="str">
        <f>IF(AA297-Z297=2,AA297-1,"")</f>
        <v/>
      </c>
      <c r="AI297" s="65">
        <f>IF(AA297-Z297&gt;2,Z297+2,"")</f>
        <v>22</v>
      </c>
    </row>
    <row r="298" spans="1:35" ht="16.5" customHeight="1" x14ac:dyDescent="0.2">
      <c r="A298" s="63">
        <v>288</v>
      </c>
      <c r="B298" s="32">
        <v>332</v>
      </c>
      <c r="C298" s="32"/>
      <c r="D298" s="20">
        <f>SUM(AC298:AI298)</f>
        <v>22</v>
      </c>
      <c r="E298" s="54" t="s">
        <v>169</v>
      </c>
      <c r="F298" s="55" t="s">
        <v>53</v>
      </c>
      <c r="G298" s="55" t="s">
        <v>873</v>
      </c>
      <c r="H298" s="55" t="s">
        <v>64</v>
      </c>
      <c r="I298" s="55" t="s">
        <v>29</v>
      </c>
      <c r="J298" s="55" t="s">
        <v>33</v>
      </c>
      <c r="K298" s="55" t="s">
        <v>33</v>
      </c>
      <c r="L298" s="55" t="s">
        <v>32</v>
      </c>
      <c r="M298" s="55" t="s">
        <v>33</v>
      </c>
      <c r="N298" s="55" t="s">
        <v>33</v>
      </c>
      <c r="O298" s="55" t="s">
        <v>33</v>
      </c>
      <c r="P298" s="56" t="s">
        <v>33</v>
      </c>
      <c r="Q298" s="55" t="s">
        <v>33</v>
      </c>
      <c r="R298" s="55" t="s">
        <v>33</v>
      </c>
      <c r="S298" s="55" t="s">
        <v>33</v>
      </c>
      <c r="T298" s="55" t="s">
        <v>33</v>
      </c>
      <c r="U298" s="55" t="s">
        <v>18</v>
      </c>
      <c r="V298" s="55" t="s">
        <v>33</v>
      </c>
      <c r="W298" s="55" t="s">
        <v>33</v>
      </c>
      <c r="X298" s="62">
        <v>0.25</v>
      </c>
      <c r="Y298" s="64"/>
      <c r="Z298" s="21">
        <f>ROUND((A298/$B$1+0.49),0)</f>
        <v>20</v>
      </c>
      <c r="AA298" s="21">
        <f>ROUND((B298/$B$1+0.49),0)</f>
        <v>23</v>
      </c>
      <c r="AB298" s="21">
        <f>Z298-AA298</f>
        <v>-3</v>
      </c>
      <c r="AC298" s="21" t="str">
        <f>IF(Z298=AA298,Z298,"")</f>
        <v/>
      </c>
      <c r="AD298" s="21" t="str">
        <f>IF(Z298-AA298=1,AA298,"")</f>
        <v/>
      </c>
      <c r="AE298" s="21" t="str">
        <f>IF(Z298-AA298=2,AA298,"")</f>
        <v/>
      </c>
      <c r="AF298" s="21" t="str">
        <f>IF(Z298-AA298&gt;2,Z298-2,"")</f>
        <v/>
      </c>
      <c r="AG298" s="21" t="str">
        <f>IF(AA298-Z298=1,Z298,"")</f>
        <v/>
      </c>
      <c r="AH298" s="21" t="str">
        <f>IF(AA298-Z298=2,AA298-1,"")</f>
        <v/>
      </c>
      <c r="AI298" s="65">
        <f>IF(AA298-Z298&gt;2,Z298+2,"")</f>
        <v>22</v>
      </c>
    </row>
    <row r="299" spans="1:35" ht="16.5" customHeight="1" x14ac:dyDescent="0.2">
      <c r="A299" s="63">
        <v>311</v>
      </c>
      <c r="B299" s="32">
        <v>334</v>
      </c>
      <c r="C299" s="32"/>
      <c r="D299" s="20">
        <f>SUM(AC299:AI299)</f>
        <v>22</v>
      </c>
      <c r="E299" s="54" t="s">
        <v>222</v>
      </c>
      <c r="F299" s="55" t="s">
        <v>37</v>
      </c>
      <c r="G299" s="55" t="s">
        <v>873</v>
      </c>
      <c r="H299" s="55" t="s">
        <v>44</v>
      </c>
      <c r="I299" s="55" t="s">
        <v>57</v>
      </c>
      <c r="J299" s="55" t="s">
        <v>33</v>
      </c>
      <c r="K299" s="55" t="s">
        <v>33</v>
      </c>
      <c r="L299" s="55" t="s">
        <v>32</v>
      </c>
      <c r="M299" s="55" t="s">
        <v>33</v>
      </c>
      <c r="N299" s="55" t="s">
        <v>33</v>
      </c>
      <c r="O299" s="55" t="s">
        <v>33</v>
      </c>
      <c r="P299" s="56" t="s">
        <v>33</v>
      </c>
      <c r="Q299" s="55" t="s">
        <v>33</v>
      </c>
      <c r="R299" s="55" t="s">
        <v>33</v>
      </c>
      <c r="S299" s="55" t="s">
        <v>33</v>
      </c>
      <c r="T299" s="55" t="s">
        <v>17</v>
      </c>
      <c r="U299" s="55" t="s">
        <v>33</v>
      </c>
      <c r="V299" s="55" t="s">
        <v>33</v>
      </c>
      <c r="W299" s="55" t="s">
        <v>33</v>
      </c>
      <c r="X299" s="62">
        <v>0.25</v>
      </c>
      <c r="Y299" s="64"/>
      <c r="Z299" s="21">
        <f>ROUND((A299/$B$1+0.49),0)</f>
        <v>21</v>
      </c>
      <c r="AA299" s="21">
        <f>ROUND((B299/$B$1+0.49),0)</f>
        <v>23</v>
      </c>
      <c r="AB299" s="21">
        <f>Z299-AA299</f>
        <v>-2</v>
      </c>
      <c r="AC299" s="21" t="str">
        <f>IF(Z299=AA299,Z299,"")</f>
        <v/>
      </c>
      <c r="AD299" s="21" t="str">
        <f>IF(Z299-AA299=1,AA299,"")</f>
        <v/>
      </c>
      <c r="AE299" s="21" t="str">
        <f>IF(Z299-AA299=2,AA299,"")</f>
        <v/>
      </c>
      <c r="AF299" s="21" t="str">
        <f>IF(Z299-AA299&gt;2,Z299-2,"")</f>
        <v/>
      </c>
      <c r="AG299" s="21" t="str">
        <f>IF(AA299-Z299=1,Z299,"")</f>
        <v/>
      </c>
      <c r="AH299" s="21">
        <f>IF(AA299-Z299=2,AA299-1,"")</f>
        <v>22</v>
      </c>
      <c r="AI299" s="65" t="str">
        <f>IF(AA299-Z299&gt;2,Z299+2,"")</f>
        <v/>
      </c>
    </row>
    <row r="300" spans="1:35" ht="16.5" customHeight="1" x14ac:dyDescent="0.2">
      <c r="A300" s="63">
        <v>360</v>
      </c>
      <c r="B300" s="32">
        <v>202</v>
      </c>
      <c r="C300" s="32"/>
      <c r="D300" s="20">
        <f>SUM(AC300:AI300)</f>
        <v>22</v>
      </c>
      <c r="E300" s="54" t="s">
        <v>1318</v>
      </c>
      <c r="F300" s="55" t="s">
        <v>99</v>
      </c>
      <c r="G300" s="55" t="s">
        <v>873</v>
      </c>
      <c r="H300" s="55" t="s">
        <v>201</v>
      </c>
      <c r="I300" s="55" t="s">
        <v>29</v>
      </c>
      <c r="J300" s="55" t="s">
        <v>87</v>
      </c>
      <c r="K300" s="55" t="s">
        <v>33</v>
      </c>
      <c r="L300" s="55" t="s">
        <v>32</v>
      </c>
      <c r="M300" s="55" t="s">
        <v>33</v>
      </c>
      <c r="N300" s="55" t="s">
        <v>33</v>
      </c>
      <c r="O300" s="55" t="s">
        <v>33</v>
      </c>
      <c r="P300" s="56" t="s">
        <v>33</v>
      </c>
      <c r="Q300" s="55" t="s">
        <v>33</v>
      </c>
      <c r="R300" s="55" t="s">
        <v>33</v>
      </c>
      <c r="S300" s="55" t="s">
        <v>35</v>
      </c>
      <c r="T300" s="55" t="s">
        <v>33</v>
      </c>
      <c r="U300" s="55" t="s">
        <v>33</v>
      </c>
      <c r="V300" s="55" t="s">
        <v>33</v>
      </c>
      <c r="W300" s="55" t="s">
        <v>33</v>
      </c>
      <c r="X300" s="62">
        <v>2</v>
      </c>
      <c r="Y300" s="64"/>
      <c r="Z300" s="21">
        <f>ROUND((A300/$B$1+0.49),0)</f>
        <v>24</v>
      </c>
      <c r="AA300" s="21">
        <f>ROUND((B300/$B$1+0.49),0)</f>
        <v>14</v>
      </c>
      <c r="AB300" s="21">
        <f>Z300-AA300</f>
        <v>10</v>
      </c>
      <c r="AC300" s="21" t="str">
        <f>IF(Z300=AA300,Z300,"")</f>
        <v/>
      </c>
      <c r="AD300" s="21" t="str">
        <f>IF(Z300-AA300=1,AA300,"")</f>
        <v/>
      </c>
      <c r="AE300" s="21" t="str">
        <f>IF(Z300-AA300=2,AA300,"")</f>
        <v/>
      </c>
      <c r="AF300" s="21">
        <f>IF(Z300-AA300&gt;2,Z300-2,"")</f>
        <v>22</v>
      </c>
      <c r="AG300" s="21" t="str">
        <f>IF(AA300-Z300=1,Z300,"")</f>
        <v/>
      </c>
      <c r="AH300" s="21" t="str">
        <f>IF(AA300-Z300=2,AA300-1,"")</f>
        <v/>
      </c>
      <c r="AI300" s="65" t="str">
        <f>IF(AA300-Z300&gt;2,Z300+2,"")</f>
        <v/>
      </c>
    </row>
    <row r="301" spans="1:35" ht="16.5" customHeight="1" x14ac:dyDescent="0.2">
      <c r="A301" s="63">
        <v>288</v>
      </c>
      <c r="B301" s="32">
        <v>434</v>
      </c>
      <c r="C301" s="32"/>
      <c r="D301" s="20">
        <f>SUM(AC301:AI301)</f>
        <v>22</v>
      </c>
      <c r="E301" s="54" t="s">
        <v>905</v>
      </c>
      <c r="F301" s="55" t="s">
        <v>37</v>
      </c>
      <c r="G301" s="55" t="s">
        <v>872</v>
      </c>
      <c r="H301" s="55" t="s">
        <v>38</v>
      </c>
      <c r="I301" s="55" t="s">
        <v>57</v>
      </c>
      <c r="J301" s="55" t="s">
        <v>33</v>
      </c>
      <c r="K301" s="55" t="s">
        <v>39</v>
      </c>
      <c r="L301" s="55" t="s">
        <v>32</v>
      </c>
      <c r="M301" s="55" t="s">
        <v>33</v>
      </c>
      <c r="N301" s="55" t="s">
        <v>33</v>
      </c>
      <c r="O301" s="55" t="s">
        <v>33</v>
      </c>
      <c r="P301" s="56" t="s">
        <v>33</v>
      </c>
      <c r="Q301" s="55" t="s">
        <v>180</v>
      </c>
      <c r="R301" s="55" t="s">
        <v>33</v>
      </c>
      <c r="S301" s="55" t="s">
        <v>35</v>
      </c>
      <c r="T301" s="55" t="s">
        <v>33</v>
      </c>
      <c r="U301" s="55" t="s">
        <v>33</v>
      </c>
      <c r="V301" s="55" t="s">
        <v>33</v>
      </c>
      <c r="W301" s="55" t="s">
        <v>33</v>
      </c>
      <c r="X301" s="62">
        <v>3</v>
      </c>
      <c r="Y301" s="64"/>
      <c r="Z301" s="21">
        <f>ROUND((A301/$B$1+0.49),0)</f>
        <v>20</v>
      </c>
      <c r="AA301" s="21">
        <f>ROUND((B301/$B$1+0.49),0)</f>
        <v>29</v>
      </c>
      <c r="AB301" s="21">
        <f>Z301-AA301</f>
        <v>-9</v>
      </c>
      <c r="AC301" s="21" t="str">
        <f>IF(Z301=AA301,Z301,"")</f>
        <v/>
      </c>
      <c r="AD301" s="21" t="str">
        <f>IF(Z301-AA301=1,AA301,"")</f>
        <v/>
      </c>
      <c r="AE301" s="21" t="str">
        <f>IF(Z301-AA301=2,AA301,"")</f>
        <v/>
      </c>
      <c r="AF301" s="21" t="str">
        <f>IF(Z301-AA301&gt;2,Z301-2,"")</f>
        <v/>
      </c>
      <c r="AG301" s="21" t="str">
        <f>IF(AA301-Z301=1,Z301,"")</f>
        <v/>
      </c>
      <c r="AH301" s="21" t="str">
        <f>IF(AA301-Z301=2,AA301-1,"")</f>
        <v/>
      </c>
      <c r="AI301" s="65">
        <f>IF(AA301-Z301&gt;2,Z301+2,"")</f>
        <v>22</v>
      </c>
    </row>
    <row r="302" spans="1:35" ht="16.5" customHeight="1" x14ac:dyDescent="0.2">
      <c r="A302" s="63">
        <v>288</v>
      </c>
      <c r="B302" s="32">
        <v>582</v>
      </c>
      <c r="C302" s="32"/>
      <c r="D302" s="20">
        <f>SUM(AC302:AI302)</f>
        <v>22</v>
      </c>
      <c r="E302" s="54" t="s">
        <v>791</v>
      </c>
      <c r="F302" s="55" t="s">
        <v>37</v>
      </c>
      <c r="G302" s="55" t="s">
        <v>873</v>
      </c>
      <c r="H302" s="55" t="s">
        <v>118</v>
      </c>
      <c r="I302" s="55" t="s">
        <v>57</v>
      </c>
      <c r="J302" s="55" t="s">
        <v>87</v>
      </c>
      <c r="K302" s="55" t="s">
        <v>33</v>
      </c>
      <c r="L302" s="55" t="s">
        <v>33</v>
      </c>
      <c r="M302" s="55" t="s">
        <v>33</v>
      </c>
      <c r="N302" s="55" t="s">
        <v>33</v>
      </c>
      <c r="O302" s="55" t="s">
        <v>33</v>
      </c>
      <c r="P302" s="56" t="s">
        <v>33</v>
      </c>
      <c r="Q302" s="55" t="s">
        <v>184</v>
      </c>
      <c r="R302" s="55" t="s">
        <v>33</v>
      </c>
      <c r="S302" s="55" t="s">
        <v>33</v>
      </c>
      <c r="T302" s="55" t="s">
        <v>33</v>
      </c>
      <c r="U302" s="55" t="s">
        <v>33</v>
      </c>
      <c r="V302" s="55" t="s">
        <v>33</v>
      </c>
      <c r="W302" s="55" t="s">
        <v>33</v>
      </c>
      <c r="X302" s="62">
        <v>3</v>
      </c>
      <c r="Y302" s="64"/>
      <c r="Z302" s="21">
        <f>ROUND((A302/$B$1+0.49),0)</f>
        <v>20</v>
      </c>
      <c r="AA302" s="21">
        <f>ROUND((B302/$B$1+0.49),0)</f>
        <v>39</v>
      </c>
      <c r="AB302" s="21">
        <f>Z302-AA302</f>
        <v>-19</v>
      </c>
      <c r="AC302" s="21" t="str">
        <f>IF(Z302=AA302,Z302,"")</f>
        <v/>
      </c>
      <c r="AD302" s="21" t="str">
        <f>IF(Z302-AA302=1,AA302,"")</f>
        <v/>
      </c>
      <c r="AE302" s="21" t="str">
        <f>IF(Z302-AA302=2,AA302,"")</f>
        <v/>
      </c>
      <c r="AF302" s="21" t="str">
        <f>IF(Z302-AA302&gt;2,Z302-2,"")</f>
        <v/>
      </c>
      <c r="AG302" s="21" t="str">
        <f>IF(AA302-Z302=1,Z302,"")</f>
        <v/>
      </c>
      <c r="AH302" s="21" t="str">
        <f>IF(AA302-Z302=2,AA302-1,"")</f>
        <v/>
      </c>
      <c r="AI302" s="65">
        <f>IF(AA302-Z302&gt;2,Z302+2,"")</f>
        <v>22</v>
      </c>
    </row>
    <row r="303" spans="1:35" ht="16.5" customHeight="1" x14ac:dyDescent="0.2">
      <c r="A303" s="63">
        <v>299</v>
      </c>
      <c r="B303" s="32">
        <v>358</v>
      </c>
      <c r="C303" s="21"/>
      <c r="D303" s="20">
        <f>SUM(AC303:AI303)</f>
        <v>22</v>
      </c>
      <c r="E303" s="54" t="s">
        <v>1024</v>
      </c>
      <c r="F303" s="55" t="s">
        <v>27</v>
      </c>
      <c r="G303" s="55" t="s">
        <v>873</v>
      </c>
      <c r="H303" s="55" t="s">
        <v>56</v>
      </c>
      <c r="I303" s="55" t="s">
        <v>29</v>
      </c>
      <c r="J303" s="55" t="s">
        <v>87</v>
      </c>
      <c r="K303" s="55" t="s">
        <v>33</v>
      </c>
      <c r="L303" s="55" t="s">
        <v>33</v>
      </c>
      <c r="M303" s="55" t="s">
        <v>33</v>
      </c>
      <c r="N303" s="55" t="s">
        <v>33</v>
      </c>
      <c r="O303" s="55" t="s">
        <v>33</v>
      </c>
      <c r="P303" s="56" t="s">
        <v>33</v>
      </c>
      <c r="Q303" s="55" t="s">
        <v>33</v>
      </c>
      <c r="R303" s="55" t="s">
        <v>34</v>
      </c>
      <c r="S303" s="55" t="s">
        <v>35</v>
      </c>
      <c r="T303" s="55" t="s">
        <v>33</v>
      </c>
      <c r="U303" s="55" t="s">
        <v>33</v>
      </c>
      <c r="V303" s="55" t="s">
        <v>33</v>
      </c>
      <c r="W303" s="55" t="s">
        <v>33</v>
      </c>
      <c r="X303" s="62">
        <v>5</v>
      </c>
      <c r="Y303" s="64"/>
      <c r="Z303" s="21">
        <f>ROUND((A303/$B$1+0.49),0)</f>
        <v>20</v>
      </c>
      <c r="AA303" s="21">
        <f>ROUND((B303/$B$1+0.49),0)</f>
        <v>24</v>
      </c>
      <c r="AB303" s="21">
        <f>Z303-AA303</f>
        <v>-4</v>
      </c>
      <c r="AC303" s="21" t="str">
        <f>IF(Z303=AA303,Z303,"")</f>
        <v/>
      </c>
      <c r="AD303" s="21" t="str">
        <f>IF(Z303-AA303=1,AA303,"")</f>
        <v/>
      </c>
      <c r="AE303" s="21" t="str">
        <f>IF(Z303-AA303=2,AA303,"")</f>
        <v/>
      </c>
      <c r="AF303" s="21" t="str">
        <f>IF(Z303-AA303&gt;2,Z303-2,"")</f>
        <v/>
      </c>
      <c r="AG303" s="21" t="str">
        <f>IF(AA303-Z303=1,Z303,"")</f>
        <v/>
      </c>
      <c r="AH303" s="21" t="str">
        <f>IF(AA303-Z303=2,AA303-1,"")</f>
        <v/>
      </c>
      <c r="AI303" s="65">
        <f>IF(AA303-Z303&gt;2,Z303+2,"")</f>
        <v>22</v>
      </c>
    </row>
    <row r="304" spans="1:35" ht="16.5" customHeight="1" x14ac:dyDescent="0.2">
      <c r="A304" s="63">
        <v>289</v>
      </c>
      <c r="B304" s="32">
        <v>484</v>
      </c>
      <c r="C304" s="32"/>
      <c r="D304" s="20">
        <f>SUM(AC304:AI304)</f>
        <v>22</v>
      </c>
      <c r="E304" s="54" t="s">
        <v>1009</v>
      </c>
      <c r="F304" s="55" t="s">
        <v>37</v>
      </c>
      <c r="G304" s="55" t="s">
        <v>873</v>
      </c>
      <c r="H304" s="55" t="s">
        <v>201</v>
      </c>
      <c r="I304" s="55" t="s">
        <v>57</v>
      </c>
      <c r="J304" s="55" t="s">
        <v>33</v>
      </c>
      <c r="K304" s="55" t="s">
        <v>82</v>
      </c>
      <c r="L304" s="55" t="s">
        <v>33</v>
      </c>
      <c r="M304" s="55" t="s">
        <v>33</v>
      </c>
      <c r="N304" s="55" t="s">
        <v>33</v>
      </c>
      <c r="O304" s="55" t="s">
        <v>33</v>
      </c>
      <c r="P304" s="56" t="s">
        <v>33</v>
      </c>
      <c r="Q304" s="55" t="s">
        <v>184</v>
      </c>
      <c r="R304" s="55" t="s">
        <v>33</v>
      </c>
      <c r="S304" s="55" t="s">
        <v>35</v>
      </c>
      <c r="T304" s="55" t="s">
        <v>33</v>
      </c>
      <c r="U304" s="55" t="s">
        <v>33</v>
      </c>
      <c r="V304" s="55" t="s">
        <v>33</v>
      </c>
      <c r="W304" s="55" t="s">
        <v>33</v>
      </c>
      <c r="X304" s="62">
        <v>5</v>
      </c>
      <c r="Y304" s="64"/>
      <c r="Z304" s="21">
        <f>ROUND((A304/$B$1+0.49),0)</f>
        <v>20</v>
      </c>
      <c r="AA304" s="21">
        <f>ROUND((B304/$B$1+0.49),0)</f>
        <v>33</v>
      </c>
      <c r="AB304" s="21">
        <f>Z304-AA304</f>
        <v>-13</v>
      </c>
      <c r="AC304" s="21" t="str">
        <f>IF(Z304=AA304,Z304,"")</f>
        <v/>
      </c>
      <c r="AD304" s="21" t="str">
        <f>IF(Z304-AA304=1,AA304,"")</f>
        <v/>
      </c>
      <c r="AE304" s="21" t="str">
        <f>IF(Z304-AA304=2,AA304,"")</f>
        <v/>
      </c>
      <c r="AF304" s="21" t="str">
        <f>IF(Z304-AA304&gt;2,Z304-2,"")</f>
        <v/>
      </c>
      <c r="AG304" s="21" t="str">
        <f>IF(AA304-Z304=1,Z304,"")</f>
        <v/>
      </c>
      <c r="AH304" s="21" t="str">
        <f>IF(AA304-Z304=2,AA304-1,"")</f>
        <v/>
      </c>
      <c r="AI304" s="65">
        <f>IF(AA304-Z304&gt;2,Z304+2,"")</f>
        <v>22</v>
      </c>
    </row>
    <row r="305" spans="1:35" ht="16.5" customHeight="1" x14ac:dyDescent="0.2">
      <c r="A305" s="63">
        <v>289</v>
      </c>
      <c r="B305" s="32">
        <v>676</v>
      </c>
      <c r="C305" s="21"/>
      <c r="D305" s="20">
        <f>SUM(AC305:AI305)</f>
        <v>22</v>
      </c>
      <c r="E305" s="54" t="s">
        <v>1260</v>
      </c>
      <c r="F305" s="55" t="s">
        <v>37</v>
      </c>
      <c r="G305" s="55" t="s">
        <v>872</v>
      </c>
      <c r="H305" s="55" t="s">
        <v>171</v>
      </c>
      <c r="I305" s="55" t="s">
        <v>57</v>
      </c>
      <c r="J305" s="55" t="s">
        <v>33</v>
      </c>
      <c r="K305" s="55" t="s">
        <v>33</v>
      </c>
      <c r="L305" s="55" t="s">
        <v>33</v>
      </c>
      <c r="M305" s="55" t="s">
        <v>33</v>
      </c>
      <c r="N305" s="55" t="s">
        <v>33</v>
      </c>
      <c r="O305" s="55" t="s">
        <v>33</v>
      </c>
      <c r="P305" s="56" t="s">
        <v>33</v>
      </c>
      <c r="Q305" s="55" t="s">
        <v>184</v>
      </c>
      <c r="R305" s="55" t="s">
        <v>34</v>
      </c>
      <c r="S305" s="55" t="s">
        <v>35</v>
      </c>
      <c r="T305" s="55" t="s">
        <v>33</v>
      </c>
      <c r="U305" s="55" t="s">
        <v>33</v>
      </c>
      <c r="V305" s="55" t="s">
        <v>33</v>
      </c>
      <c r="W305" s="55" t="s">
        <v>33</v>
      </c>
      <c r="X305" s="62">
        <v>8</v>
      </c>
      <c r="Y305" s="64"/>
      <c r="Z305" s="21">
        <f>ROUND((A305/$B$1+0.49),0)</f>
        <v>20</v>
      </c>
      <c r="AA305" s="21">
        <f>ROUND((B305/$B$1+0.49),0)</f>
        <v>46</v>
      </c>
      <c r="AB305" s="21">
        <f>Z305-AA305</f>
        <v>-26</v>
      </c>
      <c r="AC305" s="21" t="str">
        <f>IF(Z305=AA305,Z305,"")</f>
        <v/>
      </c>
      <c r="AD305" s="21" t="str">
        <f>IF(Z305-AA305=1,AA305,"")</f>
        <v/>
      </c>
      <c r="AE305" s="21" t="str">
        <f>IF(Z305-AA305=2,AA305,"")</f>
        <v/>
      </c>
      <c r="AF305" s="21" t="str">
        <f>IF(Z305-AA305&gt;2,Z305-2,"")</f>
        <v/>
      </c>
      <c r="AG305" s="21" t="str">
        <f>IF(AA305-Z305=1,Z305,"")</f>
        <v/>
      </c>
      <c r="AH305" s="21" t="str">
        <f>IF(AA305-Z305=2,AA305-1,"")</f>
        <v/>
      </c>
      <c r="AI305" s="65">
        <f>IF(AA305-Z305&gt;2,Z305+2,"")</f>
        <v>22</v>
      </c>
    </row>
    <row r="306" spans="1:35" ht="16.5" customHeight="1" x14ac:dyDescent="0.2">
      <c r="A306" s="63">
        <v>365</v>
      </c>
      <c r="B306" s="32">
        <v>287</v>
      </c>
      <c r="C306" s="32"/>
      <c r="D306" s="20">
        <f>SUM(AC306:AI306)</f>
        <v>23</v>
      </c>
      <c r="E306" s="57" t="s">
        <v>886</v>
      </c>
      <c r="F306" s="58" t="s">
        <v>125</v>
      </c>
      <c r="G306" s="58" t="s">
        <v>873</v>
      </c>
      <c r="H306" s="58" t="s">
        <v>73</v>
      </c>
      <c r="I306" s="58" t="s">
        <v>33</v>
      </c>
      <c r="J306" s="58" t="s">
        <v>69</v>
      </c>
      <c r="K306" s="58" t="s">
        <v>46</v>
      </c>
      <c r="L306" s="58" t="s">
        <v>33</v>
      </c>
      <c r="M306" s="58" t="s">
        <v>33</v>
      </c>
      <c r="N306" s="58" t="s">
        <v>33</v>
      </c>
      <c r="O306" s="58" t="s">
        <v>33</v>
      </c>
      <c r="P306" s="56" t="s">
        <v>33</v>
      </c>
      <c r="Q306" s="58" t="s">
        <v>33</v>
      </c>
      <c r="R306" s="58" t="s">
        <v>33</v>
      </c>
      <c r="S306" s="58" t="s">
        <v>33</v>
      </c>
      <c r="T306" s="58" t="s">
        <v>33</v>
      </c>
      <c r="U306" s="58" t="s">
        <v>33</v>
      </c>
      <c r="V306" s="58" t="s">
        <v>33</v>
      </c>
      <c r="W306" s="58" t="s">
        <v>33</v>
      </c>
      <c r="X306" s="61">
        <v>0</v>
      </c>
      <c r="Y306" s="64"/>
      <c r="Z306" s="21">
        <f>ROUND((A306/$B$1+0.49),0)</f>
        <v>25</v>
      </c>
      <c r="AA306" s="21">
        <f>ROUND((B306/$B$1+0.49),0)</f>
        <v>20</v>
      </c>
      <c r="AB306" s="21">
        <f>Z306-AA306</f>
        <v>5</v>
      </c>
      <c r="AC306" s="21" t="str">
        <f>IF(Z306=AA306,Z306,"")</f>
        <v/>
      </c>
      <c r="AD306" s="21" t="str">
        <f>IF(Z306-AA306=1,AA306,"")</f>
        <v/>
      </c>
      <c r="AE306" s="21" t="str">
        <f>IF(Z306-AA306=2,AA306,"")</f>
        <v/>
      </c>
      <c r="AF306" s="21">
        <f>IF(Z306-AA306&gt;2,Z306-2,"")</f>
        <v>23</v>
      </c>
      <c r="AG306" s="21" t="str">
        <f>IF(AA306-Z306=1,Z306,"")</f>
        <v/>
      </c>
      <c r="AH306" s="21" t="str">
        <f>IF(AA306-Z306=2,AA306-1,"")</f>
        <v/>
      </c>
      <c r="AI306" s="65" t="str">
        <f>IF(AA306-Z306&gt;2,Z306+2,"")</f>
        <v/>
      </c>
    </row>
    <row r="307" spans="1:35" ht="16.5" customHeight="1" x14ac:dyDescent="0.2">
      <c r="A307" s="63">
        <v>361</v>
      </c>
      <c r="B307" s="32">
        <v>335</v>
      </c>
      <c r="C307" s="21"/>
      <c r="D307" s="20">
        <f>SUM(AC307:AI307)</f>
        <v>23</v>
      </c>
      <c r="E307" s="54" t="s">
        <v>259</v>
      </c>
      <c r="F307" s="55" t="s">
        <v>53</v>
      </c>
      <c r="G307" s="55" t="s">
        <v>873</v>
      </c>
      <c r="H307" s="55" t="s">
        <v>123</v>
      </c>
      <c r="I307" s="55" t="s">
        <v>29</v>
      </c>
      <c r="J307" s="55" t="s">
        <v>33</v>
      </c>
      <c r="K307" s="55" t="s">
        <v>33</v>
      </c>
      <c r="L307" s="55" t="s">
        <v>32</v>
      </c>
      <c r="M307" s="55" t="s">
        <v>33</v>
      </c>
      <c r="N307" s="55" t="s">
        <v>33</v>
      </c>
      <c r="O307" s="55" t="s">
        <v>33</v>
      </c>
      <c r="P307" s="56" t="s">
        <v>33</v>
      </c>
      <c r="Q307" s="55" t="s">
        <v>33</v>
      </c>
      <c r="R307" s="55" t="s">
        <v>33</v>
      </c>
      <c r="S307" s="55" t="s">
        <v>33</v>
      </c>
      <c r="T307" s="55" t="s">
        <v>33</v>
      </c>
      <c r="U307" s="55" t="s">
        <v>33</v>
      </c>
      <c r="V307" s="55" t="s">
        <v>33</v>
      </c>
      <c r="W307" s="55" t="s">
        <v>33</v>
      </c>
      <c r="X307" s="61">
        <v>0</v>
      </c>
      <c r="Y307" s="64"/>
      <c r="Z307" s="21">
        <f>ROUND((A307/$B$1+0.49),0)</f>
        <v>25</v>
      </c>
      <c r="AA307" s="21">
        <f>ROUND((B307/$B$1+0.49),0)</f>
        <v>23</v>
      </c>
      <c r="AB307" s="21">
        <f>Z307-AA307</f>
        <v>2</v>
      </c>
      <c r="AC307" s="21" t="str">
        <f>IF(Z307=AA307,Z307,"")</f>
        <v/>
      </c>
      <c r="AD307" s="21" t="str">
        <f>IF(Z307-AA307=1,AA307,"")</f>
        <v/>
      </c>
      <c r="AE307" s="21">
        <f>IF(Z307-AA307=2,AA307,"")</f>
        <v>23</v>
      </c>
      <c r="AF307" s="21" t="str">
        <f>IF(Z307-AA307&gt;2,Z307-2,"")</f>
        <v/>
      </c>
      <c r="AG307" s="21" t="str">
        <f>IF(AA307-Z307=1,Z307,"")</f>
        <v/>
      </c>
      <c r="AH307" s="21" t="str">
        <f>IF(AA307-Z307=2,AA307-1,"")</f>
        <v/>
      </c>
      <c r="AI307" s="65" t="str">
        <f>IF(AA307-Z307&gt;2,Z307+2,"")</f>
        <v/>
      </c>
    </row>
    <row r="308" spans="1:35" ht="16.5" customHeight="1" x14ac:dyDescent="0.2">
      <c r="A308" s="63">
        <v>307</v>
      </c>
      <c r="B308" s="32">
        <v>443</v>
      </c>
      <c r="C308" s="32"/>
      <c r="D308" s="20">
        <f>SUM(AC308:AI308)</f>
        <v>23</v>
      </c>
      <c r="E308" s="54" t="s">
        <v>132</v>
      </c>
      <c r="F308" s="55" t="s">
        <v>684</v>
      </c>
      <c r="G308" s="55" t="s">
        <v>872</v>
      </c>
      <c r="H308" s="55" t="s">
        <v>67</v>
      </c>
      <c r="I308" s="55" t="s">
        <v>29</v>
      </c>
      <c r="J308" s="55" t="s">
        <v>33</v>
      </c>
      <c r="K308" s="55" t="s">
        <v>33</v>
      </c>
      <c r="L308" s="55" t="s">
        <v>49</v>
      </c>
      <c r="M308" s="55" t="s">
        <v>33</v>
      </c>
      <c r="N308" s="55" t="s">
        <v>33</v>
      </c>
      <c r="O308" s="55" t="s">
        <v>33</v>
      </c>
      <c r="P308" s="56" t="s">
        <v>33</v>
      </c>
      <c r="Q308" s="55" t="s">
        <v>180</v>
      </c>
      <c r="R308" s="55" t="s">
        <v>41</v>
      </c>
      <c r="S308" s="55" t="s">
        <v>33</v>
      </c>
      <c r="T308" s="55" t="s">
        <v>33</v>
      </c>
      <c r="U308" s="55" t="s">
        <v>33</v>
      </c>
      <c r="V308" s="55" t="s">
        <v>33</v>
      </c>
      <c r="W308" s="55" t="s">
        <v>33</v>
      </c>
      <c r="X308" s="62">
        <v>2</v>
      </c>
      <c r="Y308" s="64"/>
      <c r="Z308" s="21">
        <f>ROUND((A308/$B$1+0.49),0)</f>
        <v>21</v>
      </c>
      <c r="AA308" s="21">
        <f>ROUND((B308/$B$1+0.49),0)</f>
        <v>30</v>
      </c>
      <c r="AB308" s="21">
        <f>Z308-AA308</f>
        <v>-9</v>
      </c>
      <c r="AC308" s="21" t="str">
        <f>IF(Z308=AA308,Z308,"")</f>
        <v/>
      </c>
      <c r="AD308" s="21" t="str">
        <f>IF(Z308-AA308=1,AA308,"")</f>
        <v/>
      </c>
      <c r="AE308" s="21" t="str">
        <f>IF(Z308-AA308=2,AA308,"")</f>
        <v/>
      </c>
      <c r="AF308" s="21" t="str">
        <f>IF(Z308-AA308&gt;2,Z308-2,"")</f>
        <v/>
      </c>
      <c r="AG308" s="21" t="str">
        <f>IF(AA308-Z308=1,Z308,"")</f>
        <v/>
      </c>
      <c r="AH308" s="21" t="str">
        <f>IF(AA308-Z308=2,AA308-1,"")</f>
        <v/>
      </c>
      <c r="AI308" s="65">
        <f>IF(AA308-Z308&gt;2,Z308+2,"")</f>
        <v>23</v>
      </c>
    </row>
    <row r="309" spans="1:35" ht="16.5" customHeight="1" x14ac:dyDescent="0.2">
      <c r="A309" s="63">
        <v>363</v>
      </c>
      <c r="B309" s="32">
        <v>286</v>
      </c>
      <c r="C309" s="32"/>
      <c r="D309" s="20">
        <f>SUM(AC309:AI309)</f>
        <v>23</v>
      </c>
      <c r="E309" s="57" t="s">
        <v>1191</v>
      </c>
      <c r="F309" s="58" t="s">
        <v>125</v>
      </c>
      <c r="G309" s="58" t="s">
        <v>872</v>
      </c>
      <c r="H309" s="58" t="s">
        <v>28</v>
      </c>
      <c r="I309" s="58" t="s">
        <v>33</v>
      </c>
      <c r="J309" s="58" t="s">
        <v>69</v>
      </c>
      <c r="K309" s="58" t="s">
        <v>46</v>
      </c>
      <c r="L309" s="58" t="s">
        <v>33</v>
      </c>
      <c r="M309" s="58" t="s">
        <v>33</v>
      </c>
      <c r="N309" s="58" t="s">
        <v>33</v>
      </c>
      <c r="O309" s="58" t="s">
        <v>33</v>
      </c>
      <c r="P309" s="56" t="s">
        <v>33</v>
      </c>
      <c r="Q309" s="58" t="s">
        <v>33</v>
      </c>
      <c r="R309" s="58" t="s">
        <v>33</v>
      </c>
      <c r="S309" s="58" t="s">
        <v>35</v>
      </c>
      <c r="T309" s="58" t="s">
        <v>33</v>
      </c>
      <c r="U309" s="58" t="s">
        <v>33</v>
      </c>
      <c r="V309" s="58" t="s">
        <v>33</v>
      </c>
      <c r="W309" s="58" t="s">
        <v>19</v>
      </c>
      <c r="X309" s="62">
        <v>2.5</v>
      </c>
      <c r="Y309" s="64"/>
      <c r="Z309" s="21">
        <f>ROUND((A309/$B$1+0.49),0)</f>
        <v>25</v>
      </c>
      <c r="AA309" s="21">
        <f>ROUND((B309/$B$1+0.49),0)</f>
        <v>20</v>
      </c>
      <c r="AB309" s="21">
        <f>Z309-AA309</f>
        <v>5</v>
      </c>
      <c r="AC309" s="21" t="str">
        <f>IF(Z309=AA309,Z309,"")</f>
        <v/>
      </c>
      <c r="AD309" s="21" t="str">
        <f>IF(Z309-AA309=1,AA309,"")</f>
        <v/>
      </c>
      <c r="AE309" s="21" t="str">
        <f>IF(Z309-AA309=2,AA309,"")</f>
        <v/>
      </c>
      <c r="AF309" s="21">
        <f>IF(Z309-AA309&gt;2,Z309-2,"")</f>
        <v>23</v>
      </c>
      <c r="AG309" s="21" t="str">
        <f>IF(AA309-Z309=1,Z309,"")</f>
        <v/>
      </c>
      <c r="AH309" s="21" t="str">
        <f>IF(AA309-Z309=2,AA309-1,"")</f>
        <v/>
      </c>
      <c r="AI309" s="65" t="str">
        <f>IF(AA309-Z309&gt;2,Z309+2,"")</f>
        <v/>
      </c>
    </row>
    <row r="310" spans="1:35" ht="16.5" customHeight="1" x14ac:dyDescent="0.2">
      <c r="A310" s="63">
        <v>310</v>
      </c>
      <c r="B310" s="32">
        <v>435</v>
      </c>
      <c r="C310" s="32"/>
      <c r="D310" s="20">
        <f>SUM(AC310:AI310)</f>
        <v>23</v>
      </c>
      <c r="E310" s="54" t="s">
        <v>882</v>
      </c>
      <c r="F310" s="55" t="s">
        <v>27</v>
      </c>
      <c r="G310" s="55" t="s">
        <v>873</v>
      </c>
      <c r="H310" s="55" t="s">
        <v>61</v>
      </c>
      <c r="I310" s="55" t="s">
        <v>29</v>
      </c>
      <c r="J310" s="55" t="s">
        <v>33</v>
      </c>
      <c r="K310" s="55" t="s">
        <v>39</v>
      </c>
      <c r="L310" s="55" t="s">
        <v>32</v>
      </c>
      <c r="M310" s="55" t="s">
        <v>33</v>
      </c>
      <c r="N310" s="55" t="s">
        <v>33</v>
      </c>
      <c r="O310" s="55" t="s">
        <v>33</v>
      </c>
      <c r="P310" s="56" t="s">
        <v>33</v>
      </c>
      <c r="Q310" s="55" t="s">
        <v>180</v>
      </c>
      <c r="R310" s="55" t="s">
        <v>33</v>
      </c>
      <c r="S310" s="55" t="s">
        <v>35</v>
      </c>
      <c r="T310" s="55" t="s">
        <v>17</v>
      </c>
      <c r="U310" s="55" t="s">
        <v>33</v>
      </c>
      <c r="V310" s="55" t="s">
        <v>33</v>
      </c>
      <c r="W310" s="55" t="s">
        <v>33</v>
      </c>
      <c r="X310" s="62">
        <v>3.25</v>
      </c>
      <c r="Y310" s="64"/>
      <c r="Z310" s="21">
        <f>ROUND((A310/$B$1+0.49),0)</f>
        <v>21</v>
      </c>
      <c r="AA310" s="21">
        <f>ROUND((B310/$B$1+0.49),0)</f>
        <v>29</v>
      </c>
      <c r="AB310" s="21">
        <f>Z310-AA310</f>
        <v>-8</v>
      </c>
      <c r="AC310" s="21" t="str">
        <f>IF(Z310=AA310,Z310,"")</f>
        <v/>
      </c>
      <c r="AD310" s="21" t="str">
        <f>IF(Z310-AA310=1,AA310,"")</f>
        <v/>
      </c>
      <c r="AE310" s="21" t="str">
        <f>IF(Z310-AA310=2,AA310,"")</f>
        <v/>
      </c>
      <c r="AF310" s="21" t="str">
        <f>IF(Z310-AA310&gt;2,Z310-2,"")</f>
        <v/>
      </c>
      <c r="AG310" s="21" t="str">
        <f>IF(AA310-Z310=1,Z310,"")</f>
        <v/>
      </c>
      <c r="AH310" s="21" t="str">
        <f>IF(AA310-Z310=2,AA310-1,"")</f>
        <v/>
      </c>
      <c r="AI310" s="65">
        <f>IF(AA310-Z310&gt;2,Z310+2,"")</f>
        <v>23</v>
      </c>
    </row>
    <row r="311" spans="1:35" ht="16.5" customHeight="1" x14ac:dyDescent="0.2">
      <c r="A311" s="63">
        <v>301</v>
      </c>
      <c r="B311" s="32">
        <v>388</v>
      </c>
      <c r="C311" s="21"/>
      <c r="D311" s="20">
        <f>SUM(AC311:AI311)</f>
        <v>23</v>
      </c>
      <c r="E311" s="54" t="s">
        <v>1015</v>
      </c>
      <c r="F311" s="55" t="s">
        <v>37</v>
      </c>
      <c r="G311" s="55" t="s">
        <v>872</v>
      </c>
      <c r="H311" s="55" t="s">
        <v>105</v>
      </c>
      <c r="I311" s="55" t="s">
        <v>138</v>
      </c>
      <c r="J311" s="55" t="s">
        <v>87</v>
      </c>
      <c r="K311" s="55" t="s">
        <v>82</v>
      </c>
      <c r="L311" s="55" t="s">
        <v>33</v>
      </c>
      <c r="M311" s="55" t="s">
        <v>7</v>
      </c>
      <c r="N311" s="55" t="s">
        <v>33</v>
      </c>
      <c r="O311" s="55" t="s">
        <v>33</v>
      </c>
      <c r="P311" s="56" t="s">
        <v>33</v>
      </c>
      <c r="Q311" s="55" t="s">
        <v>184</v>
      </c>
      <c r="R311" s="55" t="s">
        <v>33</v>
      </c>
      <c r="S311" s="55" t="s">
        <v>35</v>
      </c>
      <c r="T311" s="55" t="s">
        <v>33</v>
      </c>
      <c r="U311" s="55" t="s">
        <v>33</v>
      </c>
      <c r="V311" s="55" t="s">
        <v>33</v>
      </c>
      <c r="W311" s="55" t="s">
        <v>19</v>
      </c>
      <c r="X311" s="62">
        <v>5.5</v>
      </c>
      <c r="Y311" s="64"/>
      <c r="Z311" s="21">
        <f>ROUND((A311/$B$1+0.49),0)</f>
        <v>21</v>
      </c>
      <c r="AA311" s="21">
        <f>ROUND((B311/$B$1+0.49),0)</f>
        <v>26</v>
      </c>
      <c r="AB311" s="21">
        <f>Z311-AA311</f>
        <v>-5</v>
      </c>
      <c r="AC311" s="21" t="str">
        <f>IF(Z311=AA311,Z311,"")</f>
        <v/>
      </c>
      <c r="AD311" s="21" t="str">
        <f>IF(Z311-AA311=1,AA311,"")</f>
        <v/>
      </c>
      <c r="AE311" s="21" t="str">
        <f>IF(Z311-AA311=2,AA311,"")</f>
        <v/>
      </c>
      <c r="AF311" s="21" t="str">
        <f>IF(Z311-AA311&gt;2,Z311-2,"")</f>
        <v/>
      </c>
      <c r="AG311" s="21" t="str">
        <f>IF(AA311-Z311=1,Z311,"")</f>
        <v/>
      </c>
      <c r="AH311" s="21" t="str">
        <f>IF(AA311-Z311=2,AA311-1,"")</f>
        <v/>
      </c>
      <c r="AI311" s="65">
        <f>IF(AA311-Z311&gt;2,Z311+2,"")</f>
        <v>23</v>
      </c>
    </row>
    <row r="312" spans="1:35" ht="16.5" customHeight="1" x14ac:dyDescent="0.2">
      <c r="A312" s="63">
        <v>310</v>
      </c>
      <c r="B312" s="32">
        <v>469</v>
      </c>
      <c r="C312" s="32"/>
      <c r="D312" s="20">
        <f>SUM(AC312:AI312)</f>
        <v>23</v>
      </c>
      <c r="E312" s="54" t="s">
        <v>230</v>
      </c>
      <c r="F312" s="55" t="s">
        <v>60</v>
      </c>
      <c r="G312" s="55" t="s">
        <v>873</v>
      </c>
      <c r="H312" s="55" t="s">
        <v>44</v>
      </c>
      <c r="I312" s="55" t="s">
        <v>57</v>
      </c>
      <c r="J312" s="55" t="s">
        <v>30</v>
      </c>
      <c r="K312" s="55" t="s">
        <v>33</v>
      </c>
      <c r="L312" s="55" t="s">
        <v>33</v>
      </c>
      <c r="M312" s="55" t="s">
        <v>33</v>
      </c>
      <c r="N312" s="55" t="s">
        <v>33</v>
      </c>
      <c r="O312" s="55" t="s">
        <v>12</v>
      </c>
      <c r="P312" s="56" t="s">
        <v>33</v>
      </c>
      <c r="Q312" s="55" t="s">
        <v>184</v>
      </c>
      <c r="R312" s="55" t="s">
        <v>34</v>
      </c>
      <c r="S312" s="55" t="s">
        <v>33</v>
      </c>
      <c r="T312" s="55" t="s">
        <v>33</v>
      </c>
      <c r="U312" s="55" t="s">
        <v>33</v>
      </c>
      <c r="V312" s="55" t="s">
        <v>33</v>
      </c>
      <c r="W312" s="55" t="s">
        <v>33</v>
      </c>
      <c r="X312" s="62">
        <v>6</v>
      </c>
      <c r="Y312" s="64"/>
      <c r="Z312" s="21">
        <f>ROUND((A312/$B$1+0.49),0)</f>
        <v>21</v>
      </c>
      <c r="AA312" s="21">
        <f>ROUND((B312/$B$1+0.49),0)</f>
        <v>32</v>
      </c>
      <c r="AB312" s="21">
        <f>Z312-AA312</f>
        <v>-11</v>
      </c>
      <c r="AC312" s="21" t="str">
        <f>IF(Z312=AA312,Z312,"")</f>
        <v/>
      </c>
      <c r="AD312" s="21" t="str">
        <f>IF(Z312-AA312=1,AA312,"")</f>
        <v/>
      </c>
      <c r="AE312" s="21" t="str">
        <f>IF(Z312-AA312=2,AA312,"")</f>
        <v/>
      </c>
      <c r="AF312" s="21" t="str">
        <f>IF(Z312-AA312&gt;2,Z312-2,"")</f>
        <v/>
      </c>
      <c r="AG312" s="21" t="str">
        <f>IF(AA312-Z312=1,Z312,"")</f>
        <v/>
      </c>
      <c r="AH312" s="21" t="str">
        <f>IF(AA312-Z312=2,AA312-1,"")</f>
        <v/>
      </c>
      <c r="AI312" s="65">
        <f>IF(AA312-Z312&gt;2,Z312+2,"")</f>
        <v>23</v>
      </c>
    </row>
    <row r="313" spans="1:35" ht="16.5" customHeight="1" x14ac:dyDescent="0.2">
      <c r="A313" s="63">
        <v>311</v>
      </c>
      <c r="B313" s="32">
        <v>871</v>
      </c>
      <c r="C313" s="32"/>
      <c r="D313" s="20">
        <f>SUM(AC313:AI313)</f>
        <v>23</v>
      </c>
      <c r="E313" s="57" t="s">
        <v>325</v>
      </c>
      <c r="F313" s="58" t="s">
        <v>43</v>
      </c>
      <c r="G313" s="58" t="s">
        <v>873</v>
      </c>
      <c r="H313" s="58" t="s">
        <v>175</v>
      </c>
      <c r="I313" s="58" t="s">
        <v>57</v>
      </c>
      <c r="J313" s="58" t="s">
        <v>33</v>
      </c>
      <c r="K313" s="58" t="s">
        <v>33</v>
      </c>
      <c r="L313" s="58" t="s">
        <v>33</v>
      </c>
      <c r="M313" s="58" t="s">
        <v>33</v>
      </c>
      <c r="N313" s="58" t="s">
        <v>33</v>
      </c>
      <c r="O313" s="58" t="s">
        <v>33</v>
      </c>
      <c r="P313" s="56" t="s">
        <v>33</v>
      </c>
      <c r="Q313" s="58" t="s">
        <v>560</v>
      </c>
      <c r="R313" s="58" t="s">
        <v>34</v>
      </c>
      <c r="S313" s="58" t="s">
        <v>33</v>
      </c>
      <c r="T313" s="58" t="s">
        <v>33</v>
      </c>
      <c r="U313" s="58" t="s">
        <v>33</v>
      </c>
      <c r="V313" s="58" t="s">
        <v>33</v>
      </c>
      <c r="W313" s="58" t="s">
        <v>33</v>
      </c>
      <c r="X313" s="62">
        <v>7</v>
      </c>
      <c r="Y313" s="64"/>
      <c r="Z313" s="21">
        <f>ROUND((A313/$B$1+0.49),0)</f>
        <v>21</v>
      </c>
      <c r="AA313" s="21">
        <f>ROUND((B313/$B$1+0.49),0)</f>
        <v>59</v>
      </c>
      <c r="AB313" s="21">
        <f>Z313-AA313</f>
        <v>-38</v>
      </c>
      <c r="AC313" s="21" t="str">
        <f>IF(Z313=AA313,Z313,"")</f>
        <v/>
      </c>
      <c r="AD313" s="21" t="str">
        <f>IF(Z313-AA313=1,AA313,"")</f>
        <v/>
      </c>
      <c r="AE313" s="21" t="str">
        <f>IF(Z313-AA313=2,AA313,"")</f>
        <v/>
      </c>
      <c r="AF313" s="21" t="str">
        <f>IF(Z313-AA313&gt;2,Z313-2,"")</f>
        <v/>
      </c>
      <c r="AG313" s="21" t="str">
        <f>IF(AA313-Z313=1,Z313,"")</f>
        <v/>
      </c>
      <c r="AH313" s="21" t="str">
        <f>IF(AA313-Z313=2,AA313-1,"")</f>
        <v/>
      </c>
      <c r="AI313" s="65">
        <f>IF(AA313-Z313&gt;2,Z313+2,"")</f>
        <v>23</v>
      </c>
    </row>
    <row r="314" spans="1:35" ht="16.5" customHeight="1" x14ac:dyDescent="0.2">
      <c r="A314" s="63">
        <v>382</v>
      </c>
      <c r="B314" s="32">
        <v>336</v>
      </c>
      <c r="C314" s="21"/>
      <c r="D314" s="20">
        <f>SUM(AC314:AI314)</f>
        <v>24</v>
      </c>
      <c r="E314" s="54" t="s">
        <v>229</v>
      </c>
      <c r="F314" s="55" t="s">
        <v>1179</v>
      </c>
      <c r="G314" s="55" t="s">
        <v>872</v>
      </c>
      <c r="H314" s="55" t="s">
        <v>204</v>
      </c>
      <c r="I314" s="55" t="s">
        <v>29</v>
      </c>
      <c r="J314" s="55" t="s">
        <v>33</v>
      </c>
      <c r="K314" s="55" t="s">
        <v>33</v>
      </c>
      <c r="L314" s="55" t="s">
        <v>32</v>
      </c>
      <c r="M314" s="55" t="s">
        <v>33</v>
      </c>
      <c r="N314" s="55" t="s">
        <v>33</v>
      </c>
      <c r="O314" s="55" t="s">
        <v>33</v>
      </c>
      <c r="P314" s="56" t="s">
        <v>33</v>
      </c>
      <c r="Q314" s="55" t="s">
        <v>33</v>
      </c>
      <c r="R314" s="55" t="s">
        <v>33</v>
      </c>
      <c r="S314" s="55" t="s">
        <v>33</v>
      </c>
      <c r="T314" s="55" t="s">
        <v>33</v>
      </c>
      <c r="U314" s="55" t="s">
        <v>33</v>
      </c>
      <c r="V314" s="55" t="s">
        <v>33</v>
      </c>
      <c r="W314" s="55" t="s">
        <v>33</v>
      </c>
      <c r="X314" s="61">
        <v>0</v>
      </c>
      <c r="Y314" s="64"/>
      <c r="Z314" s="21">
        <f>ROUND((A314/$B$1+0.49),0)</f>
        <v>26</v>
      </c>
      <c r="AA314" s="21">
        <f>ROUND((B314/$B$1+0.49),0)</f>
        <v>23</v>
      </c>
      <c r="AB314" s="21">
        <f>Z314-AA314</f>
        <v>3</v>
      </c>
      <c r="AC314" s="21" t="str">
        <f>IF(Z314=AA314,Z314,"")</f>
        <v/>
      </c>
      <c r="AD314" s="21" t="str">
        <f>IF(Z314-AA314=1,AA314,"")</f>
        <v/>
      </c>
      <c r="AE314" s="21" t="str">
        <f>IF(Z314-AA314=2,AA314,"")</f>
        <v/>
      </c>
      <c r="AF314" s="21">
        <f>IF(Z314-AA314&gt;2,Z314-2,"")</f>
        <v>24</v>
      </c>
      <c r="AG314" s="21" t="str">
        <f>IF(AA314-Z314=1,Z314,"")</f>
        <v/>
      </c>
      <c r="AH314" s="21" t="str">
        <f>IF(AA314-Z314=2,AA314-1,"")</f>
        <v/>
      </c>
      <c r="AI314" s="65" t="str">
        <f>IF(AA314-Z314&gt;2,Z314+2,"")</f>
        <v/>
      </c>
    </row>
    <row r="315" spans="1:35" ht="16.5" customHeight="1" x14ac:dyDescent="0.2">
      <c r="A315" s="63">
        <v>321</v>
      </c>
      <c r="B315" s="32">
        <v>419</v>
      </c>
      <c r="C315" s="32"/>
      <c r="D315" s="20">
        <f>SUM(AC315:AI315)</f>
        <v>24</v>
      </c>
      <c r="E315" s="57" t="s">
        <v>598</v>
      </c>
      <c r="F315" s="58" t="s">
        <v>125</v>
      </c>
      <c r="G315" s="58" t="s">
        <v>872</v>
      </c>
      <c r="H315" s="58" t="s">
        <v>48</v>
      </c>
      <c r="I315" s="58" t="s">
        <v>33</v>
      </c>
      <c r="J315" s="58" t="s">
        <v>69</v>
      </c>
      <c r="K315" s="58" t="s">
        <v>68</v>
      </c>
      <c r="L315" s="58" t="s">
        <v>33</v>
      </c>
      <c r="M315" s="58" t="s">
        <v>33</v>
      </c>
      <c r="N315" s="58" t="s">
        <v>33</v>
      </c>
      <c r="O315" s="58" t="s">
        <v>33</v>
      </c>
      <c r="P315" s="56" t="s">
        <v>33</v>
      </c>
      <c r="Q315" s="58" t="s">
        <v>33</v>
      </c>
      <c r="R315" s="58" t="s">
        <v>41</v>
      </c>
      <c r="S315" s="58" t="s">
        <v>79</v>
      </c>
      <c r="T315" s="58" t="s">
        <v>33</v>
      </c>
      <c r="U315" s="58" t="s">
        <v>33</v>
      </c>
      <c r="V315" s="58" t="s">
        <v>33</v>
      </c>
      <c r="W315" s="58" t="s">
        <v>33</v>
      </c>
      <c r="X315" s="62">
        <v>2</v>
      </c>
      <c r="Y315" s="64"/>
      <c r="Z315" s="21">
        <f>ROUND((A315/$B$1+0.49),0)</f>
        <v>22</v>
      </c>
      <c r="AA315" s="21">
        <f>ROUND((B315/$B$1+0.49),0)</f>
        <v>28</v>
      </c>
      <c r="AB315" s="21">
        <f>Z315-AA315</f>
        <v>-6</v>
      </c>
      <c r="AC315" s="21" t="str">
        <f>IF(Z315=AA315,Z315,"")</f>
        <v/>
      </c>
      <c r="AD315" s="21" t="str">
        <f>IF(Z315-AA315=1,AA315,"")</f>
        <v/>
      </c>
      <c r="AE315" s="21" t="str">
        <f>IF(Z315-AA315=2,AA315,"")</f>
        <v/>
      </c>
      <c r="AF315" s="21" t="str">
        <f>IF(Z315-AA315&gt;2,Z315-2,"")</f>
        <v/>
      </c>
      <c r="AG315" s="21" t="str">
        <f>IF(AA315-Z315=1,Z315,"")</f>
        <v/>
      </c>
      <c r="AH315" s="21" t="str">
        <f>IF(AA315-Z315=2,AA315-1,"")</f>
        <v/>
      </c>
      <c r="AI315" s="65">
        <f>IF(AA315-Z315&gt;2,Z315+2,"")</f>
        <v>24</v>
      </c>
    </row>
    <row r="316" spans="1:35" ht="16.5" customHeight="1" x14ac:dyDescent="0.2">
      <c r="A316" s="63">
        <v>379</v>
      </c>
      <c r="B316" s="32">
        <v>268</v>
      </c>
      <c r="C316" s="32"/>
      <c r="D316" s="20">
        <f>SUM(AC316:AI316)</f>
        <v>24</v>
      </c>
      <c r="E316" s="57" t="s">
        <v>156</v>
      </c>
      <c r="F316" s="58" t="s">
        <v>43</v>
      </c>
      <c r="G316" s="58" t="s">
        <v>872</v>
      </c>
      <c r="H316" s="58" t="s">
        <v>76</v>
      </c>
      <c r="I316" s="58" t="s">
        <v>138</v>
      </c>
      <c r="J316" s="58" t="s">
        <v>33</v>
      </c>
      <c r="K316" s="58" t="s">
        <v>68</v>
      </c>
      <c r="L316" s="58" t="s">
        <v>33</v>
      </c>
      <c r="M316" s="58" t="s">
        <v>33</v>
      </c>
      <c r="N316" s="58" t="s">
        <v>33</v>
      </c>
      <c r="O316" s="58" t="s">
        <v>33</v>
      </c>
      <c r="P316" s="56" t="s">
        <v>33</v>
      </c>
      <c r="Q316" s="58" t="s">
        <v>33</v>
      </c>
      <c r="R316" s="58" t="s">
        <v>34</v>
      </c>
      <c r="S316" s="58" t="s">
        <v>33</v>
      </c>
      <c r="T316" s="58" t="s">
        <v>17</v>
      </c>
      <c r="U316" s="58" t="s">
        <v>33</v>
      </c>
      <c r="V316" s="58" t="s">
        <v>33</v>
      </c>
      <c r="W316" s="58" t="s">
        <v>33</v>
      </c>
      <c r="X316" s="62">
        <v>3.25</v>
      </c>
      <c r="Y316" s="64"/>
      <c r="Z316" s="21">
        <f>ROUND((A316/$B$1+0.49),0)</f>
        <v>26</v>
      </c>
      <c r="AA316" s="21">
        <f>ROUND((B316/$B$1+0.49),0)</f>
        <v>18</v>
      </c>
      <c r="AB316" s="21">
        <f>Z316-AA316</f>
        <v>8</v>
      </c>
      <c r="AC316" s="21" t="str">
        <f>IF(Z316=AA316,Z316,"")</f>
        <v/>
      </c>
      <c r="AD316" s="21" t="str">
        <f>IF(Z316-AA316=1,AA316,"")</f>
        <v/>
      </c>
      <c r="AE316" s="21" t="str">
        <f>IF(Z316-AA316=2,AA316,"")</f>
        <v/>
      </c>
      <c r="AF316" s="21">
        <f>IF(Z316-AA316&gt;2,Z316-2,"")</f>
        <v>24</v>
      </c>
      <c r="AG316" s="21" t="str">
        <f>IF(AA316-Z316=1,Z316,"")</f>
        <v/>
      </c>
      <c r="AH316" s="21" t="str">
        <f>IF(AA316-Z316=2,AA316-1,"")</f>
        <v/>
      </c>
      <c r="AI316" s="65" t="str">
        <f>IF(AA316-Z316&gt;2,Z316+2,"")</f>
        <v/>
      </c>
    </row>
    <row r="317" spans="1:35" ht="16.5" customHeight="1" x14ac:dyDescent="0.2">
      <c r="A317" s="63">
        <v>381</v>
      </c>
      <c r="B317" s="32">
        <v>113</v>
      </c>
      <c r="C317" s="21"/>
      <c r="D317" s="20">
        <f>SUM(AC317:AI317)</f>
        <v>24</v>
      </c>
      <c r="E317" s="57" t="s">
        <v>211</v>
      </c>
      <c r="F317" s="58" t="s">
        <v>43</v>
      </c>
      <c r="G317" s="58" t="s">
        <v>872</v>
      </c>
      <c r="H317" s="58" t="s">
        <v>105</v>
      </c>
      <c r="I317" s="58" t="s">
        <v>57</v>
      </c>
      <c r="J317" s="58" t="s">
        <v>79</v>
      </c>
      <c r="K317" s="58" t="s">
        <v>68</v>
      </c>
      <c r="L317" s="58" t="s">
        <v>33</v>
      </c>
      <c r="M317" s="58" t="s">
        <v>33</v>
      </c>
      <c r="N317" s="58" t="s">
        <v>33</v>
      </c>
      <c r="O317" s="58" t="s">
        <v>33</v>
      </c>
      <c r="P317" s="56" t="s">
        <v>33</v>
      </c>
      <c r="Q317" s="58" t="s">
        <v>33</v>
      </c>
      <c r="R317" s="58" t="s">
        <v>34</v>
      </c>
      <c r="S317" s="58" t="s">
        <v>33</v>
      </c>
      <c r="T317" s="58" t="s">
        <v>17</v>
      </c>
      <c r="U317" s="58" t="s">
        <v>33</v>
      </c>
      <c r="V317" s="58" t="s">
        <v>825</v>
      </c>
      <c r="W317" s="58" t="s">
        <v>19</v>
      </c>
      <c r="X317" s="62">
        <v>4</v>
      </c>
      <c r="Y317" s="64"/>
      <c r="Z317" s="21">
        <f>ROUND((A317/$B$1+0.49),0)</f>
        <v>26</v>
      </c>
      <c r="AA317" s="21">
        <f>ROUND((B317/$B$1+0.49),0)</f>
        <v>8</v>
      </c>
      <c r="AB317" s="21">
        <f>Z317-AA317</f>
        <v>18</v>
      </c>
      <c r="AC317" s="21" t="str">
        <f>IF(Z317=AA317,Z317,"")</f>
        <v/>
      </c>
      <c r="AD317" s="21" t="str">
        <f>IF(Z317-AA317=1,AA317,"")</f>
        <v/>
      </c>
      <c r="AE317" s="21" t="str">
        <f>IF(Z317-AA317=2,AA317,"")</f>
        <v/>
      </c>
      <c r="AF317" s="21">
        <f>IF(Z317-AA317&gt;2,Z317-2,"")</f>
        <v>24</v>
      </c>
      <c r="AG317" s="21" t="str">
        <f>IF(AA317-Z317=1,Z317,"")</f>
        <v/>
      </c>
      <c r="AH317" s="21" t="str">
        <f>IF(AA317-Z317=2,AA317-1,"")</f>
        <v/>
      </c>
      <c r="AI317" s="65" t="str">
        <f>IF(AA317-Z317&gt;2,Z317+2,"")</f>
        <v/>
      </c>
    </row>
    <row r="318" spans="1:35" ht="16.5" customHeight="1" x14ac:dyDescent="0.2">
      <c r="A318" s="63">
        <v>317</v>
      </c>
      <c r="B318" s="32">
        <v>724</v>
      </c>
      <c r="C318" s="32"/>
      <c r="D318" s="20">
        <f>SUM(AC318:AI318)</f>
        <v>24</v>
      </c>
      <c r="E318" s="57" t="s">
        <v>348</v>
      </c>
      <c r="F318" s="58" t="s">
        <v>43</v>
      </c>
      <c r="G318" s="58" t="s">
        <v>872</v>
      </c>
      <c r="H318" s="58" t="s">
        <v>67</v>
      </c>
      <c r="I318" s="58" t="s">
        <v>57</v>
      </c>
      <c r="J318" s="58" t="s">
        <v>33</v>
      </c>
      <c r="K318" s="58" t="s">
        <v>33</v>
      </c>
      <c r="L318" s="58" t="s">
        <v>33</v>
      </c>
      <c r="M318" s="58" t="s">
        <v>33</v>
      </c>
      <c r="N318" s="58" t="s">
        <v>33</v>
      </c>
      <c r="O318" s="58" t="s">
        <v>12</v>
      </c>
      <c r="P318" s="56" t="s">
        <v>33</v>
      </c>
      <c r="Q318" s="58" t="s">
        <v>378</v>
      </c>
      <c r="R318" s="58" t="s">
        <v>34</v>
      </c>
      <c r="S318" s="58" t="s">
        <v>33</v>
      </c>
      <c r="T318" s="58" t="s">
        <v>17</v>
      </c>
      <c r="U318" s="58" t="s">
        <v>33</v>
      </c>
      <c r="V318" s="58" t="s">
        <v>33</v>
      </c>
      <c r="W318" s="58" t="s">
        <v>33</v>
      </c>
      <c r="X318" s="62">
        <v>6.25</v>
      </c>
      <c r="Y318" s="64"/>
      <c r="Z318" s="21">
        <f>ROUND((A318/$B$1+0.49),0)</f>
        <v>22</v>
      </c>
      <c r="AA318" s="21">
        <f>ROUND((B318/$B$1+0.49),0)</f>
        <v>49</v>
      </c>
      <c r="AB318" s="21">
        <f>Z318-AA318</f>
        <v>-27</v>
      </c>
      <c r="AC318" s="21" t="str">
        <f>IF(Z318=AA318,Z318,"")</f>
        <v/>
      </c>
      <c r="AD318" s="21" t="str">
        <f>IF(Z318-AA318=1,AA318,"")</f>
        <v/>
      </c>
      <c r="AE318" s="21" t="str">
        <f>IF(Z318-AA318=2,AA318,"")</f>
        <v/>
      </c>
      <c r="AF318" s="21" t="str">
        <f>IF(Z318-AA318&gt;2,Z318-2,"")</f>
        <v/>
      </c>
      <c r="AG318" s="21" t="str">
        <f>IF(AA318-Z318=1,Z318,"")</f>
        <v/>
      </c>
      <c r="AH318" s="21" t="str">
        <f>IF(AA318-Z318=2,AA318-1,"")</f>
        <v/>
      </c>
      <c r="AI318" s="65">
        <f>IF(AA318-Z318&gt;2,Z318+2,"")</f>
        <v>24</v>
      </c>
    </row>
    <row r="319" spans="1:35" ht="16.5" customHeight="1" x14ac:dyDescent="0.2">
      <c r="A319" s="63">
        <v>338</v>
      </c>
      <c r="B319" s="32">
        <v>378</v>
      </c>
      <c r="C319" s="32"/>
      <c r="D319" s="20">
        <f>SUM(AC319:AI319)</f>
        <v>25</v>
      </c>
      <c r="E319" s="57" t="s">
        <v>275</v>
      </c>
      <c r="F319" s="58" t="s">
        <v>43</v>
      </c>
      <c r="G319" s="58" t="s">
        <v>873</v>
      </c>
      <c r="H319" s="58" t="s">
        <v>110</v>
      </c>
      <c r="I319" s="58" t="s">
        <v>57</v>
      </c>
      <c r="J319" s="58" t="s">
        <v>33</v>
      </c>
      <c r="K319" s="58" t="s">
        <v>140</v>
      </c>
      <c r="L319" s="58" t="s">
        <v>33</v>
      </c>
      <c r="M319" s="58" t="s">
        <v>33</v>
      </c>
      <c r="N319" s="58" t="s">
        <v>33</v>
      </c>
      <c r="O319" s="58" t="s">
        <v>33</v>
      </c>
      <c r="P319" s="56" t="s">
        <v>33</v>
      </c>
      <c r="Q319" s="58" t="s">
        <v>33</v>
      </c>
      <c r="R319" s="58" t="s">
        <v>33</v>
      </c>
      <c r="S319" s="58" t="s">
        <v>33</v>
      </c>
      <c r="T319" s="58" t="s">
        <v>33</v>
      </c>
      <c r="U319" s="58" t="s">
        <v>33</v>
      </c>
      <c r="V319" s="58" t="s">
        <v>33</v>
      </c>
      <c r="W319" s="58" t="s">
        <v>33</v>
      </c>
      <c r="X319" s="61">
        <v>0</v>
      </c>
      <c r="Y319" s="64"/>
      <c r="Z319" s="21">
        <f>ROUND((A319/$B$1+0.49),0)</f>
        <v>23</v>
      </c>
      <c r="AA319" s="21">
        <f>ROUND((B319/$B$1+0.49),0)</f>
        <v>26</v>
      </c>
      <c r="AB319" s="21">
        <f>Z319-AA319</f>
        <v>-3</v>
      </c>
      <c r="AC319" s="21" t="str">
        <f>IF(Z319=AA319,Z319,"")</f>
        <v/>
      </c>
      <c r="AD319" s="21" t="str">
        <f>IF(Z319-AA319=1,AA319,"")</f>
        <v/>
      </c>
      <c r="AE319" s="21" t="str">
        <f>IF(Z319-AA319=2,AA319,"")</f>
        <v/>
      </c>
      <c r="AF319" s="21" t="str">
        <f>IF(Z319-AA319&gt;2,Z319-2,"")</f>
        <v/>
      </c>
      <c r="AG319" s="21" t="str">
        <f>IF(AA319-Z319=1,Z319,"")</f>
        <v/>
      </c>
      <c r="AH319" s="21" t="str">
        <f>IF(AA319-Z319=2,AA319-1,"")</f>
        <v/>
      </c>
      <c r="AI319" s="65">
        <f>IF(AA319-Z319&gt;2,Z319+2,"")</f>
        <v>25</v>
      </c>
    </row>
    <row r="320" spans="1:35" ht="16.5" customHeight="1" x14ac:dyDescent="0.2">
      <c r="A320" s="63">
        <v>401</v>
      </c>
      <c r="B320" s="32">
        <v>288</v>
      </c>
      <c r="C320" s="32"/>
      <c r="D320" s="20">
        <f>SUM(AC320:AI320)</f>
        <v>25</v>
      </c>
      <c r="E320" s="57" t="s">
        <v>547</v>
      </c>
      <c r="F320" s="58" t="s">
        <v>125</v>
      </c>
      <c r="G320" s="58" t="s">
        <v>873</v>
      </c>
      <c r="H320" s="58" t="s">
        <v>64</v>
      </c>
      <c r="I320" s="58" t="s">
        <v>33</v>
      </c>
      <c r="J320" s="58" t="s">
        <v>69</v>
      </c>
      <c r="K320" s="58" t="s">
        <v>46</v>
      </c>
      <c r="L320" s="58" t="s">
        <v>33</v>
      </c>
      <c r="M320" s="58" t="s">
        <v>33</v>
      </c>
      <c r="N320" s="58" t="s">
        <v>33</v>
      </c>
      <c r="O320" s="58" t="s">
        <v>33</v>
      </c>
      <c r="P320" s="56" t="s">
        <v>33</v>
      </c>
      <c r="Q320" s="58" t="s">
        <v>33</v>
      </c>
      <c r="R320" s="58" t="s">
        <v>33</v>
      </c>
      <c r="S320" s="58" t="s">
        <v>33</v>
      </c>
      <c r="T320" s="58" t="s">
        <v>33</v>
      </c>
      <c r="U320" s="58" t="s">
        <v>33</v>
      </c>
      <c r="V320" s="58" t="s">
        <v>33</v>
      </c>
      <c r="W320" s="58" t="s">
        <v>19</v>
      </c>
      <c r="X320" s="62">
        <v>0.5</v>
      </c>
      <c r="Y320" s="64"/>
      <c r="Z320" s="21">
        <f>ROUND((A320/$B$1+0.49),0)</f>
        <v>27</v>
      </c>
      <c r="AA320" s="21">
        <f>ROUND((B320/$B$1+0.49),0)</f>
        <v>20</v>
      </c>
      <c r="AB320" s="21">
        <f>Z320-AA320</f>
        <v>7</v>
      </c>
      <c r="AC320" s="21" t="str">
        <f>IF(Z320=AA320,Z320,"")</f>
        <v/>
      </c>
      <c r="AD320" s="21" t="str">
        <f>IF(Z320-AA320=1,AA320,"")</f>
        <v/>
      </c>
      <c r="AE320" s="21" t="str">
        <f>IF(Z320-AA320=2,AA320,"")</f>
        <v/>
      </c>
      <c r="AF320" s="21">
        <f>IF(Z320-AA320&gt;2,Z320-2,"")</f>
        <v>25</v>
      </c>
      <c r="AG320" s="21" t="str">
        <f>IF(AA320-Z320=1,Z320,"")</f>
        <v/>
      </c>
      <c r="AH320" s="21" t="str">
        <f>IF(AA320-Z320=2,AA320-1,"")</f>
        <v/>
      </c>
      <c r="AI320" s="65" t="str">
        <f>IF(AA320-Z320&gt;2,Z320+2,"")</f>
        <v/>
      </c>
    </row>
    <row r="321" spans="1:35" ht="16.5" customHeight="1" x14ac:dyDescent="0.2">
      <c r="A321" s="63">
        <v>398</v>
      </c>
      <c r="B321" s="32">
        <v>138</v>
      </c>
      <c r="C321" s="21"/>
      <c r="D321" s="20">
        <f>SUM(AC321:AI321)</f>
        <v>25</v>
      </c>
      <c r="E321" s="54" t="s">
        <v>724</v>
      </c>
      <c r="F321" s="55" t="s">
        <v>37</v>
      </c>
      <c r="G321" s="55" t="s">
        <v>872</v>
      </c>
      <c r="H321" s="55" t="s">
        <v>51</v>
      </c>
      <c r="I321" s="55" t="s">
        <v>29</v>
      </c>
      <c r="J321" s="55" t="s">
        <v>33</v>
      </c>
      <c r="K321" s="55" t="s">
        <v>82</v>
      </c>
      <c r="L321" s="55" t="s">
        <v>32</v>
      </c>
      <c r="M321" s="55" t="s">
        <v>33</v>
      </c>
      <c r="N321" s="55" t="s">
        <v>33</v>
      </c>
      <c r="O321" s="55" t="s">
        <v>33</v>
      </c>
      <c r="P321" s="56" t="s">
        <v>33</v>
      </c>
      <c r="Q321" s="55" t="s">
        <v>33</v>
      </c>
      <c r="R321" s="55" t="s">
        <v>33</v>
      </c>
      <c r="S321" s="55" t="s">
        <v>79</v>
      </c>
      <c r="T321" s="55" t="s">
        <v>33</v>
      </c>
      <c r="U321" s="55" t="s">
        <v>33</v>
      </c>
      <c r="V321" s="55" t="s">
        <v>33</v>
      </c>
      <c r="W321" s="55" t="s">
        <v>33</v>
      </c>
      <c r="X321" s="62">
        <v>1</v>
      </c>
      <c r="Y321" s="64"/>
      <c r="Z321" s="21">
        <f>ROUND((A321/$B$1+0.49),0)</f>
        <v>27</v>
      </c>
      <c r="AA321" s="21">
        <f>ROUND((B321/$B$1+0.49),0)</f>
        <v>10</v>
      </c>
      <c r="AB321" s="21">
        <f>Z321-AA321</f>
        <v>17</v>
      </c>
      <c r="AC321" s="21" t="str">
        <f>IF(Z321=AA321,Z321,"")</f>
        <v/>
      </c>
      <c r="AD321" s="21" t="str">
        <f>IF(Z321-AA321=1,AA321,"")</f>
        <v/>
      </c>
      <c r="AE321" s="21" t="str">
        <f>IF(Z321-AA321=2,AA321,"")</f>
        <v/>
      </c>
      <c r="AF321" s="21">
        <f>IF(Z321-AA321&gt;2,Z321-2,"")</f>
        <v>25</v>
      </c>
      <c r="AG321" s="21" t="str">
        <f>IF(AA321-Z321=1,Z321,"")</f>
        <v/>
      </c>
      <c r="AH321" s="21" t="str">
        <f>IF(AA321-Z321=2,AA321-1,"")</f>
        <v/>
      </c>
      <c r="AI321" s="65" t="str">
        <f>IF(AA321-Z321&gt;2,Z321+2,"")</f>
        <v/>
      </c>
    </row>
    <row r="322" spans="1:35" ht="16.5" customHeight="1" x14ac:dyDescent="0.2">
      <c r="A322" s="63">
        <v>401</v>
      </c>
      <c r="B322" s="32">
        <v>146</v>
      </c>
      <c r="C322" s="32"/>
      <c r="D322" s="20">
        <f>SUM(AC322:AI322)</f>
        <v>25</v>
      </c>
      <c r="E322" s="54" t="s">
        <v>240</v>
      </c>
      <c r="F322" s="55" t="s">
        <v>450</v>
      </c>
      <c r="G322" s="55" t="s">
        <v>873</v>
      </c>
      <c r="H322" s="55" t="s">
        <v>73</v>
      </c>
      <c r="I322" s="55" t="s">
        <v>29</v>
      </c>
      <c r="J322" s="55" t="s">
        <v>33</v>
      </c>
      <c r="K322" s="55" t="s">
        <v>31</v>
      </c>
      <c r="L322" s="55" t="s">
        <v>32</v>
      </c>
      <c r="M322" s="55" t="s">
        <v>33</v>
      </c>
      <c r="N322" s="55" t="s">
        <v>33</v>
      </c>
      <c r="O322" s="55" t="s">
        <v>33</v>
      </c>
      <c r="P322" s="56" t="s">
        <v>33</v>
      </c>
      <c r="Q322" s="55" t="s">
        <v>180</v>
      </c>
      <c r="R322" s="55" t="s">
        <v>33</v>
      </c>
      <c r="S322" s="55" t="s">
        <v>33</v>
      </c>
      <c r="T322" s="55" t="s">
        <v>17</v>
      </c>
      <c r="U322" s="55" t="s">
        <v>33</v>
      </c>
      <c r="V322" s="55" t="s">
        <v>33</v>
      </c>
      <c r="W322" s="55" t="s">
        <v>33</v>
      </c>
      <c r="X322" s="62">
        <v>1.25</v>
      </c>
      <c r="Y322" s="64"/>
      <c r="Z322" s="21">
        <f>ROUND((A322/$B$1+0.49),0)</f>
        <v>27</v>
      </c>
      <c r="AA322" s="21">
        <f>ROUND((B322/$B$1+0.49),0)</f>
        <v>10</v>
      </c>
      <c r="AB322" s="21">
        <f>Z322-AA322</f>
        <v>17</v>
      </c>
      <c r="AC322" s="21" t="str">
        <f>IF(Z322=AA322,Z322,"")</f>
        <v/>
      </c>
      <c r="AD322" s="21" t="str">
        <f>IF(Z322-AA322=1,AA322,"")</f>
        <v/>
      </c>
      <c r="AE322" s="21" t="str">
        <f>IF(Z322-AA322=2,AA322,"")</f>
        <v/>
      </c>
      <c r="AF322" s="21">
        <f>IF(Z322-AA322&gt;2,Z322-2,"")</f>
        <v>25</v>
      </c>
      <c r="AG322" s="21" t="str">
        <f>IF(AA322-Z322=1,Z322,"")</f>
        <v/>
      </c>
      <c r="AH322" s="21" t="str">
        <f>IF(AA322-Z322=2,AA322-1,"")</f>
        <v/>
      </c>
      <c r="AI322" s="65" t="str">
        <f>IF(AA322-Z322&gt;2,Z322+2,"")</f>
        <v/>
      </c>
    </row>
    <row r="323" spans="1:35" ht="16.5" customHeight="1" x14ac:dyDescent="0.2">
      <c r="A323" s="63">
        <v>397</v>
      </c>
      <c r="B323" s="32">
        <v>114</v>
      </c>
      <c r="C323" s="32"/>
      <c r="D323" s="20">
        <f>SUM(AC323:AI323)</f>
        <v>25</v>
      </c>
      <c r="E323" s="57" t="s">
        <v>1016</v>
      </c>
      <c r="F323" s="58" t="s">
        <v>43</v>
      </c>
      <c r="G323" s="58" t="s">
        <v>873</v>
      </c>
      <c r="H323" s="58" t="s">
        <v>56</v>
      </c>
      <c r="I323" s="58" t="s">
        <v>138</v>
      </c>
      <c r="J323" s="58" t="s">
        <v>79</v>
      </c>
      <c r="K323" s="58" t="s">
        <v>68</v>
      </c>
      <c r="L323" s="58" t="s">
        <v>33</v>
      </c>
      <c r="M323" s="58" t="s">
        <v>33</v>
      </c>
      <c r="N323" s="58" t="s">
        <v>33</v>
      </c>
      <c r="O323" s="58" t="s">
        <v>33</v>
      </c>
      <c r="P323" s="56" t="s">
        <v>33</v>
      </c>
      <c r="Q323" s="58" t="s">
        <v>33</v>
      </c>
      <c r="R323" s="58" t="s">
        <v>41</v>
      </c>
      <c r="S323" s="58" t="s">
        <v>79</v>
      </c>
      <c r="T323" s="58" t="s">
        <v>33</v>
      </c>
      <c r="U323" s="58" t="s">
        <v>33</v>
      </c>
      <c r="V323" s="58" t="s">
        <v>33</v>
      </c>
      <c r="W323" s="58" t="s">
        <v>33</v>
      </c>
      <c r="X323" s="62">
        <v>2</v>
      </c>
      <c r="Y323" s="64"/>
      <c r="Z323" s="21">
        <f>ROUND((A323/$B$1+0.49),0)</f>
        <v>27</v>
      </c>
      <c r="AA323" s="21">
        <f>ROUND((B323/$B$1+0.49),0)</f>
        <v>8</v>
      </c>
      <c r="AB323" s="21">
        <f>Z323-AA323</f>
        <v>19</v>
      </c>
      <c r="AC323" s="21" t="str">
        <f>IF(Z323=AA323,Z323,"")</f>
        <v/>
      </c>
      <c r="AD323" s="21" t="str">
        <f>IF(Z323-AA323=1,AA323,"")</f>
        <v/>
      </c>
      <c r="AE323" s="21" t="str">
        <f>IF(Z323-AA323=2,AA323,"")</f>
        <v/>
      </c>
      <c r="AF323" s="21">
        <f>IF(Z323-AA323&gt;2,Z323-2,"")</f>
        <v>25</v>
      </c>
      <c r="AG323" s="21" t="str">
        <f>IF(AA323-Z323=1,Z323,"")</f>
        <v/>
      </c>
      <c r="AH323" s="21" t="str">
        <f>IF(AA323-Z323=2,AA323-1,"")</f>
        <v/>
      </c>
      <c r="AI323" s="65" t="str">
        <f>IF(AA323-Z323&gt;2,Z323+2,"")</f>
        <v/>
      </c>
    </row>
    <row r="324" spans="1:35" ht="16.5" customHeight="1" x14ac:dyDescent="0.2">
      <c r="A324" s="63">
        <v>398</v>
      </c>
      <c r="B324" s="32">
        <v>231</v>
      </c>
      <c r="C324" s="32"/>
      <c r="D324" s="20">
        <f>SUM(AC324:AI324)</f>
        <v>25</v>
      </c>
      <c r="E324" s="57" t="s">
        <v>596</v>
      </c>
      <c r="F324" s="58" t="s">
        <v>43</v>
      </c>
      <c r="G324" s="58" t="s">
        <v>872</v>
      </c>
      <c r="H324" s="58" t="s">
        <v>136</v>
      </c>
      <c r="I324" s="58" t="s">
        <v>57</v>
      </c>
      <c r="J324" s="58" t="s">
        <v>79</v>
      </c>
      <c r="K324" s="58" t="s">
        <v>140</v>
      </c>
      <c r="L324" s="58" t="s">
        <v>33</v>
      </c>
      <c r="M324" s="58" t="s">
        <v>33</v>
      </c>
      <c r="N324" s="58" t="s">
        <v>33</v>
      </c>
      <c r="O324" s="58" t="s">
        <v>33</v>
      </c>
      <c r="P324" s="56" t="s">
        <v>33</v>
      </c>
      <c r="Q324" s="58" t="s">
        <v>33</v>
      </c>
      <c r="R324" s="58" t="s">
        <v>34</v>
      </c>
      <c r="S324" s="58" t="s">
        <v>33</v>
      </c>
      <c r="T324" s="58" t="s">
        <v>33</v>
      </c>
      <c r="U324" s="58" t="s">
        <v>33</v>
      </c>
      <c r="V324" s="58" t="s">
        <v>33</v>
      </c>
      <c r="W324" s="58" t="s">
        <v>33</v>
      </c>
      <c r="X324" s="62">
        <v>3</v>
      </c>
      <c r="Y324" s="64"/>
      <c r="Z324" s="21">
        <f>ROUND((A324/$B$1+0.49),0)</f>
        <v>27</v>
      </c>
      <c r="AA324" s="21">
        <f>ROUND((B324/$B$1+0.49),0)</f>
        <v>16</v>
      </c>
      <c r="AB324" s="21">
        <f>Z324-AA324</f>
        <v>11</v>
      </c>
      <c r="AC324" s="21" t="str">
        <f>IF(Z324=AA324,Z324,"")</f>
        <v/>
      </c>
      <c r="AD324" s="21" t="str">
        <f>IF(Z324-AA324=1,AA324,"")</f>
        <v/>
      </c>
      <c r="AE324" s="21" t="str">
        <f>IF(Z324-AA324=2,AA324,"")</f>
        <v/>
      </c>
      <c r="AF324" s="21">
        <f>IF(Z324-AA324&gt;2,Z324-2,"")</f>
        <v>25</v>
      </c>
      <c r="AG324" s="21" t="str">
        <f>IF(AA324-Z324=1,Z324,"")</f>
        <v/>
      </c>
      <c r="AH324" s="21" t="str">
        <f>IF(AA324-Z324=2,AA324-1,"")</f>
        <v/>
      </c>
      <c r="AI324" s="65" t="str">
        <f>IF(AA324-Z324&gt;2,Z324+2,"")</f>
        <v/>
      </c>
    </row>
    <row r="325" spans="1:35" ht="16.5" customHeight="1" x14ac:dyDescent="0.2">
      <c r="A325" s="63">
        <v>350</v>
      </c>
      <c r="B325" s="32">
        <v>379</v>
      </c>
      <c r="C325" s="32"/>
      <c r="D325" s="20">
        <f>SUM(AC325:AI325)</f>
        <v>25</v>
      </c>
      <c r="E325" s="57" t="s">
        <v>207</v>
      </c>
      <c r="F325" s="58" t="s">
        <v>43</v>
      </c>
      <c r="G325" s="58" t="s">
        <v>873</v>
      </c>
      <c r="H325" s="58" t="s">
        <v>65</v>
      </c>
      <c r="I325" s="58" t="s">
        <v>138</v>
      </c>
      <c r="J325" s="58" t="s">
        <v>33</v>
      </c>
      <c r="K325" s="58" t="s">
        <v>140</v>
      </c>
      <c r="L325" s="58" t="s">
        <v>33</v>
      </c>
      <c r="M325" s="58" t="s">
        <v>33</v>
      </c>
      <c r="N325" s="58" t="s">
        <v>33</v>
      </c>
      <c r="O325" s="58" t="s">
        <v>12</v>
      </c>
      <c r="P325" s="56" t="s">
        <v>33</v>
      </c>
      <c r="Q325" s="58" t="s">
        <v>33</v>
      </c>
      <c r="R325" s="58" t="s">
        <v>34</v>
      </c>
      <c r="S325" s="58" t="s">
        <v>33</v>
      </c>
      <c r="T325" s="58" t="s">
        <v>33</v>
      </c>
      <c r="U325" s="58" t="s">
        <v>33</v>
      </c>
      <c r="V325" s="58" t="s">
        <v>33</v>
      </c>
      <c r="W325" s="58" t="s">
        <v>33</v>
      </c>
      <c r="X325" s="62">
        <v>3</v>
      </c>
      <c r="Y325" s="64"/>
      <c r="Z325" s="21">
        <f>ROUND((A325/$B$1+0.49),0)</f>
        <v>24</v>
      </c>
      <c r="AA325" s="21">
        <f>ROUND((B325/$B$1+0.49),0)</f>
        <v>26</v>
      </c>
      <c r="AB325" s="21">
        <f>Z325-AA325</f>
        <v>-2</v>
      </c>
      <c r="AC325" s="21" t="str">
        <f>IF(Z325=AA325,Z325,"")</f>
        <v/>
      </c>
      <c r="AD325" s="21" t="str">
        <f>IF(Z325-AA325=1,AA325,"")</f>
        <v/>
      </c>
      <c r="AE325" s="21" t="str">
        <f>IF(Z325-AA325=2,AA325,"")</f>
        <v/>
      </c>
      <c r="AF325" s="21" t="str">
        <f>IF(Z325-AA325&gt;2,Z325-2,"")</f>
        <v/>
      </c>
      <c r="AG325" s="21" t="str">
        <f>IF(AA325-Z325=1,Z325,"")</f>
        <v/>
      </c>
      <c r="AH325" s="21">
        <f>IF(AA325-Z325=2,AA325-1,"")</f>
        <v>25</v>
      </c>
      <c r="AI325" s="65" t="str">
        <f>IF(AA325-Z325&gt;2,Z325+2,"")</f>
        <v/>
      </c>
    </row>
    <row r="326" spans="1:35" ht="16.5" customHeight="1" x14ac:dyDescent="0.2">
      <c r="A326" s="63">
        <v>343</v>
      </c>
      <c r="B326" s="32">
        <v>610</v>
      </c>
      <c r="C326" s="21"/>
      <c r="D326" s="20">
        <f>SUM(AC326:AI326)</f>
        <v>25</v>
      </c>
      <c r="E326" s="57" t="s">
        <v>374</v>
      </c>
      <c r="F326" s="58" t="s">
        <v>43</v>
      </c>
      <c r="G326" s="58" t="s">
        <v>872</v>
      </c>
      <c r="H326" s="58" t="s">
        <v>95</v>
      </c>
      <c r="I326" s="58" t="s">
        <v>57</v>
      </c>
      <c r="J326" s="58" t="s">
        <v>33</v>
      </c>
      <c r="K326" s="58" t="s">
        <v>140</v>
      </c>
      <c r="L326" s="58" t="s">
        <v>33</v>
      </c>
      <c r="M326" s="58" t="s">
        <v>33</v>
      </c>
      <c r="N326" s="58" t="s">
        <v>33</v>
      </c>
      <c r="O326" s="58" t="s">
        <v>33</v>
      </c>
      <c r="P326" s="56" t="s">
        <v>33</v>
      </c>
      <c r="Q326" s="58" t="s">
        <v>378</v>
      </c>
      <c r="R326" s="58" t="s">
        <v>33</v>
      </c>
      <c r="S326" s="58" t="s">
        <v>33</v>
      </c>
      <c r="T326" s="58" t="s">
        <v>33</v>
      </c>
      <c r="U326" s="58" t="s">
        <v>33</v>
      </c>
      <c r="V326" s="58" t="s">
        <v>33</v>
      </c>
      <c r="W326" s="58" t="s">
        <v>33</v>
      </c>
      <c r="X326" s="62">
        <v>3</v>
      </c>
      <c r="Y326" s="64"/>
      <c r="Z326" s="21">
        <f>ROUND((A326/$B$1+0.49),0)</f>
        <v>23</v>
      </c>
      <c r="AA326" s="21">
        <f>ROUND((B326/$B$1+0.49),0)</f>
        <v>41</v>
      </c>
      <c r="AB326" s="21">
        <f>Z326-AA326</f>
        <v>-18</v>
      </c>
      <c r="AC326" s="21" t="str">
        <f>IF(Z326=AA326,Z326,"")</f>
        <v/>
      </c>
      <c r="AD326" s="21" t="str">
        <f>IF(Z326-AA326=1,AA326,"")</f>
        <v/>
      </c>
      <c r="AE326" s="21" t="str">
        <f>IF(Z326-AA326=2,AA326,"")</f>
        <v/>
      </c>
      <c r="AF326" s="21" t="str">
        <f>IF(Z326-AA326&gt;2,Z326-2,"")</f>
        <v/>
      </c>
      <c r="AG326" s="21" t="str">
        <f>IF(AA326-Z326=1,Z326,"")</f>
        <v/>
      </c>
      <c r="AH326" s="21" t="str">
        <f>IF(AA326-Z326=2,AA326-1,"")</f>
        <v/>
      </c>
      <c r="AI326" s="65">
        <f>IF(AA326-Z326&gt;2,Z326+2,"")</f>
        <v>25</v>
      </c>
    </row>
    <row r="327" spans="1:35" ht="16.5" customHeight="1" x14ac:dyDescent="0.2">
      <c r="A327" s="63">
        <v>402</v>
      </c>
      <c r="B327" s="32">
        <v>115</v>
      </c>
      <c r="C327" s="32"/>
      <c r="D327" s="20">
        <f>SUM(AC327:AI327)</f>
        <v>25</v>
      </c>
      <c r="E327" s="57" t="s">
        <v>347</v>
      </c>
      <c r="F327" s="58" t="s">
        <v>43</v>
      </c>
      <c r="G327" s="58" t="s">
        <v>872</v>
      </c>
      <c r="H327" s="58" t="s">
        <v>174</v>
      </c>
      <c r="I327" s="58" t="s">
        <v>57</v>
      </c>
      <c r="J327" s="58" t="s">
        <v>79</v>
      </c>
      <c r="K327" s="58" t="s">
        <v>68</v>
      </c>
      <c r="L327" s="58" t="s">
        <v>33</v>
      </c>
      <c r="M327" s="58" t="s">
        <v>33</v>
      </c>
      <c r="N327" s="58" t="s">
        <v>33</v>
      </c>
      <c r="O327" s="58" t="s">
        <v>33</v>
      </c>
      <c r="P327" s="56" t="s">
        <v>33</v>
      </c>
      <c r="Q327" s="58" t="s">
        <v>33</v>
      </c>
      <c r="R327" s="58" t="s">
        <v>34</v>
      </c>
      <c r="S327" s="58" t="s">
        <v>79</v>
      </c>
      <c r="T327" s="58" t="s">
        <v>33</v>
      </c>
      <c r="U327" s="58" t="s">
        <v>33</v>
      </c>
      <c r="V327" s="58" t="s">
        <v>33</v>
      </c>
      <c r="W327" s="58" t="s">
        <v>33</v>
      </c>
      <c r="X327" s="62">
        <v>4</v>
      </c>
      <c r="Y327" s="64"/>
      <c r="Z327" s="21">
        <f>ROUND((A327/$B$1+0.49),0)</f>
        <v>27</v>
      </c>
      <c r="AA327" s="21">
        <f>ROUND((B327/$B$1+0.49),0)</f>
        <v>8</v>
      </c>
      <c r="AB327" s="21">
        <f>Z327-AA327</f>
        <v>19</v>
      </c>
      <c r="AC327" s="21" t="str">
        <f>IF(Z327=AA327,Z327,"")</f>
        <v/>
      </c>
      <c r="AD327" s="21" t="str">
        <f>IF(Z327-AA327=1,AA327,"")</f>
        <v/>
      </c>
      <c r="AE327" s="21" t="str">
        <f>IF(Z327-AA327=2,AA327,"")</f>
        <v/>
      </c>
      <c r="AF327" s="21">
        <f>IF(Z327-AA327&gt;2,Z327-2,"")</f>
        <v>25</v>
      </c>
      <c r="AG327" s="21" t="str">
        <f>IF(AA327-Z327=1,Z327,"")</f>
        <v/>
      </c>
      <c r="AH327" s="21" t="str">
        <f>IF(AA327-Z327=2,AA327-1,"")</f>
        <v/>
      </c>
      <c r="AI327" s="65" t="str">
        <f>IF(AA327-Z327&gt;2,Z327+2,"")</f>
        <v/>
      </c>
    </row>
    <row r="328" spans="1:35" ht="16.5" customHeight="1" x14ac:dyDescent="0.2">
      <c r="A328" s="63">
        <v>377</v>
      </c>
      <c r="B328" s="32">
        <v>371</v>
      </c>
      <c r="C328" s="32"/>
      <c r="D328" s="20">
        <f>SUM(AC328:AI328)</f>
        <v>25</v>
      </c>
      <c r="E328" s="54" t="s">
        <v>121</v>
      </c>
      <c r="F328" s="55" t="s">
        <v>27</v>
      </c>
      <c r="G328" s="55" t="s">
        <v>872</v>
      </c>
      <c r="H328" s="55" t="s">
        <v>174</v>
      </c>
      <c r="I328" s="55" t="s">
        <v>29</v>
      </c>
      <c r="J328" s="55" t="s">
        <v>33</v>
      </c>
      <c r="K328" s="55" t="s">
        <v>82</v>
      </c>
      <c r="L328" s="55" t="s">
        <v>32</v>
      </c>
      <c r="M328" s="55" t="s">
        <v>14</v>
      </c>
      <c r="N328" s="55" t="s">
        <v>33</v>
      </c>
      <c r="O328" s="55" t="s">
        <v>12</v>
      </c>
      <c r="P328" s="56" t="s">
        <v>33</v>
      </c>
      <c r="Q328" s="55" t="s">
        <v>180</v>
      </c>
      <c r="R328" s="55" t="s">
        <v>34</v>
      </c>
      <c r="S328" s="55" t="s">
        <v>33</v>
      </c>
      <c r="T328" s="55" t="s">
        <v>33</v>
      </c>
      <c r="U328" s="55" t="s">
        <v>33</v>
      </c>
      <c r="V328" s="55" t="s">
        <v>33</v>
      </c>
      <c r="W328" s="55" t="s">
        <v>33</v>
      </c>
      <c r="X328" s="62">
        <v>4</v>
      </c>
      <c r="Y328" s="64"/>
      <c r="Z328" s="21">
        <f>ROUND((A328/$B$1+0.49),0)</f>
        <v>26</v>
      </c>
      <c r="AA328" s="21">
        <f>ROUND((B328/$B$1+0.49),0)</f>
        <v>25</v>
      </c>
      <c r="AB328" s="21">
        <f>Z328-AA328</f>
        <v>1</v>
      </c>
      <c r="AC328" s="21" t="str">
        <f>IF(Z328=AA328,Z328,"")</f>
        <v/>
      </c>
      <c r="AD328" s="21">
        <f>IF(Z328-AA328=1,AA328,"")</f>
        <v>25</v>
      </c>
      <c r="AE328" s="21" t="str">
        <f>IF(Z328-AA328=2,AA328,"")</f>
        <v/>
      </c>
      <c r="AF328" s="21" t="str">
        <f>IF(Z328-AA328&gt;2,Z328-2,"")</f>
        <v/>
      </c>
      <c r="AG328" s="21" t="str">
        <f>IF(AA328-Z328=1,Z328,"")</f>
        <v/>
      </c>
      <c r="AH328" s="21" t="str">
        <f>IF(AA328-Z328=2,AA328-1,"")</f>
        <v/>
      </c>
      <c r="AI328" s="65" t="str">
        <f>IF(AA328-Z328&gt;2,Z328+2,"")</f>
        <v/>
      </c>
    </row>
    <row r="329" spans="1:35" ht="16.5" customHeight="1" x14ac:dyDescent="0.2">
      <c r="A329" s="63">
        <v>342</v>
      </c>
      <c r="B329" s="32">
        <v>448</v>
      </c>
      <c r="C329" s="32"/>
      <c r="D329" s="20">
        <f>SUM(AC329:AI329)</f>
        <v>25</v>
      </c>
      <c r="E329" s="54" t="s">
        <v>567</v>
      </c>
      <c r="F329" s="55" t="s">
        <v>78</v>
      </c>
      <c r="G329" s="55" t="s">
        <v>872</v>
      </c>
      <c r="H329" s="55" t="s">
        <v>105</v>
      </c>
      <c r="I329" s="55" t="s">
        <v>57</v>
      </c>
      <c r="J329" s="55" t="s">
        <v>33</v>
      </c>
      <c r="K329" s="55" t="s">
        <v>33</v>
      </c>
      <c r="L329" s="55" t="s">
        <v>33</v>
      </c>
      <c r="M329" s="55" t="s">
        <v>33</v>
      </c>
      <c r="N329" s="55" t="s">
        <v>33</v>
      </c>
      <c r="O329" s="55" t="s">
        <v>33</v>
      </c>
      <c r="P329" s="56" t="s">
        <v>33</v>
      </c>
      <c r="Q329" s="55" t="s">
        <v>33</v>
      </c>
      <c r="R329" s="55" t="s">
        <v>34</v>
      </c>
      <c r="S329" s="55" t="s">
        <v>79</v>
      </c>
      <c r="T329" s="55" t="s">
        <v>33</v>
      </c>
      <c r="U329" s="55" t="s">
        <v>33</v>
      </c>
      <c r="V329" s="55" t="s">
        <v>33</v>
      </c>
      <c r="W329" s="55" t="s">
        <v>33</v>
      </c>
      <c r="X329" s="62">
        <v>4</v>
      </c>
      <c r="Y329" s="64"/>
      <c r="Z329" s="21">
        <f>ROUND((A329/$B$1+0.49),0)</f>
        <v>23</v>
      </c>
      <c r="AA329" s="21">
        <f>ROUND((B329/$B$1+0.49),0)</f>
        <v>30</v>
      </c>
      <c r="AB329" s="21">
        <f>Z329-AA329</f>
        <v>-7</v>
      </c>
      <c r="AC329" s="21" t="str">
        <f>IF(Z329=AA329,Z329,"")</f>
        <v/>
      </c>
      <c r="AD329" s="21" t="str">
        <f>IF(Z329-AA329=1,AA329,"")</f>
        <v/>
      </c>
      <c r="AE329" s="21" t="str">
        <f>IF(Z329-AA329=2,AA329,"")</f>
        <v/>
      </c>
      <c r="AF329" s="21" t="str">
        <f>IF(Z329-AA329&gt;2,Z329-2,"")</f>
        <v/>
      </c>
      <c r="AG329" s="21" t="str">
        <f>IF(AA329-Z329=1,Z329,"")</f>
        <v/>
      </c>
      <c r="AH329" s="21" t="str">
        <f>IF(AA329-Z329=2,AA329-1,"")</f>
        <v/>
      </c>
      <c r="AI329" s="65">
        <f>IF(AA329-Z329&gt;2,Z329+2,"")</f>
        <v>25</v>
      </c>
    </row>
    <row r="330" spans="1:35" ht="16.5" customHeight="1" x14ac:dyDescent="0.2">
      <c r="A330" s="63">
        <v>342</v>
      </c>
      <c r="B330" s="32">
        <v>470</v>
      </c>
      <c r="C330" s="32"/>
      <c r="D330" s="20">
        <f>SUM(AC330:AI330)</f>
        <v>25</v>
      </c>
      <c r="E330" s="54" t="s">
        <v>1084</v>
      </c>
      <c r="F330" s="55" t="s">
        <v>37</v>
      </c>
      <c r="G330" s="55" t="s">
        <v>873</v>
      </c>
      <c r="H330" s="55" t="s">
        <v>65</v>
      </c>
      <c r="I330" s="55" t="s">
        <v>29</v>
      </c>
      <c r="J330" s="55" t="s">
        <v>30</v>
      </c>
      <c r="K330" s="55" t="s">
        <v>33</v>
      </c>
      <c r="L330" s="55" t="s">
        <v>33</v>
      </c>
      <c r="M330" s="55" t="s">
        <v>33</v>
      </c>
      <c r="N330" s="55" t="s">
        <v>33</v>
      </c>
      <c r="O330" s="55" t="s">
        <v>33</v>
      </c>
      <c r="P330" s="56" t="s">
        <v>33</v>
      </c>
      <c r="Q330" s="55" t="s">
        <v>184</v>
      </c>
      <c r="R330" s="55" t="s">
        <v>33</v>
      </c>
      <c r="S330" s="55" t="s">
        <v>35</v>
      </c>
      <c r="T330" s="55" t="s">
        <v>33</v>
      </c>
      <c r="U330" s="55" t="s">
        <v>33</v>
      </c>
      <c r="V330" s="55" t="s">
        <v>33</v>
      </c>
      <c r="W330" s="55" t="s">
        <v>33</v>
      </c>
      <c r="X330" s="62">
        <v>5</v>
      </c>
      <c r="Y330" s="64"/>
      <c r="Z330" s="21">
        <f>ROUND((A330/$B$1+0.49),0)</f>
        <v>23</v>
      </c>
      <c r="AA330" s="21">
        <f>ROUND((B330/$B$1+0.49),0)</f>
        <v>32</v>
      </c>
      <c r="AB330" s="21">
        <f>Z330-AA330</f>
        <v>-9</v>
      </c>
      <c r="AC330" s="21" t="str">
        <f>IF(Z330=AA330,Z330,"")</f>
        <v/>
      </c>
      <c r="AD330" s="21" t="str">
        <f>IF(Z330-AA330=1,AA330,"")</f>
        <v/>
      </c>
      <c r="AE330" s="21" t="str">
        <f>IF(Z330-AA330=2,AA330,"")</f>
        <v/>
      </c>
      <c r="AF330" s="21" t="str">
        <f>IF(Z330-AA330&gt;2,Z330-2,"")</f>
        <v/>
      </c>
      <c r="AG330" s="21" t="str">
        <f>IF(AA330-Z330=1,Z330,"")</f>
        <v/>
      </c>
      <c r="AH330" s="21" t="str">
        <f>IF(AA330-Z330=2,AA330-1,"")</f>
        <v/>
      </c>
      <c r="AI330" s="65">
        <f>IF(AA330-Z330&gt;2,Z330+2,"")</f>
        <v>25</v>
      </c>
    </row>
    <row r="331" spans="1:35" ht="16.5" customHeight="1" x14ac:dyDescent="0.2">
      <c r="A331" s="63">
        <v>335</v>
      </c>
      <c r="B331" s="32">
        <v>583</v>
      </c>
      <c r="C331" s="32"/>
      <c r="D331" s="20">
        <f>SUM(AC331:AI331)</f>
        <v>25</v>
      </c>
      <c r="E331" s="54" t="s">
        <v>1259</v>
      </c>
      <c r="F331" s="55" t="s">
        <v>135</v>
      </c>
      <c r="G331" s="55" t="s">
        <v>873</v>
      </c>
      <c r="H331" s="55" t="s">
        <v>44</v>
      </c>
      <c r="I331" s="55" t="s">
        <v>57</v>
      </c>
      <c r="J331" s="55" t="s">
        <v>87</v>
      </c>
      <c r="K331" s="55" t="s">
        <v>33</v>
      </c>
      <c r="L331" s="55" t="s">
        <v>33</v>
      </c>
      <c r="M331" s="55" t="s">
        <v>33</v>
      </c>
      <c r="N331" s="55" t="s">
        <v>33</v>
      </c>
      <c r="O331" s="55" t="s">
        <v>33</v>
      </c>
      <c r="P331" s="56" t="s">
        <v>33</v>
      </c>
      <c r="Q331" s="55" t="s">
        <v>184</v>
      </c>
      <c r="R331" s="55" t="s">
        <v>33</v>
      </c>
      <c r="S331" s="55" t="s">
        <v>35</v>
      </c>
      <c r="T331" s="55" t="s">
        <v>33</v>
      </c>
      <c r="U331" s="55" t="s">
        <v>33</v>
      </c>
      <c r="V331" s="55" t="s">
        <v>33</v>
      </c>
      <c r="W331" s="55" t="s">
        <v>33</v>
      </c>
      <c r="X331" s="62">
        <v>5</v>
      </c>
      <c r="Y331" s="64"/>
      <c r="Z331" s="21">
        <f>ROUND((A331/$B$1+0.49),0)</f>
        <v>23</v>
      </c>
      <c r="AA331" s="21">
        <f>ROUND((B331/$B$1+0.49),0)</f>
        <v>39</v>
      </c>
      <c r="AB331" s="21">
        <f>Z331-AA331</f>
        <v>-16</v>
      </c>
      <c r="AC331" s="21" t="str">
        <f>IF(Z331=AA331,Z331,"")</f>
        <v/>
      </c>
      <c r="AD331" s="21" t="str">
        <f>IF(Z331-AA331=1,AA331,"")</f>
        <v/>
      </c>
      <c r="AE331" s="21" t="str">
        <f>IF(Z331-AA331=2,AA331,"")</f>
        <v/>
      </c>
      <c r="AF331" s="21" t="str">
        <f>IF(Z331-AA331&gt;2,Z331-2,"")</f>
        <v/>
      </c>
      <c r="AG331" s="21" t="str">
        <f>IF(AA331-Z331=1,Z331,"")</f>
        <v/>
      </c>
      <c r="AH331" s="21" t="str">
        <f>IF(AA331-Z331=2,AA331-1,"")</f>
        <v/>
      </c>
      <c r="AI331" s="65">
        <f>IF(AA331-Z331&gt;2,Z331+2,"")</f>
        <v>25</v>
      </c>
    </row>
    <row r="332" spans="1:35" ht="16.5" customHeight="1" x14ac:dyDescent="0.2">
      <c r="A332" s="63">
        <v>419</v>
      </c>
      <c r="B332" s="32">
        <v>338</v>
      </c>
      <c r="C332" s="21"/>
      <c r="D332" s="20">
        <f>SUM(AC332:AI332)</f>
        <v>26</v>
      </c>
      <c r="E332" s="54" t="s">
        <v>408</v>
      </c>
      <c r="F332" s="55" t="s">
        <v>135</v>
      </c>
      <c r="G332" s="55" t="s">
        <v>872</v>
      </c>
      <c r="H332" s="55" t="s">
        <v>95</v>
      </c>
      <c r="I332" s="55" t="s">
        <v>57</v>
      </c>
      <c r="J332" s="55" t="s">
        <v>33</v>
      </c>
      <c r="K332" s="55" t="s">
        <v>33</v>
      </c>
      <c r="L332" s="55" t="s">
        <v>32</v>
      </c>
      <c r="M332" s="55" t="s">
        <v>14</v>
      </c>
      <c r="N332" s="55" t="s">
        <v>33</v>
      </c>
      <c r="O332" s="55" t="s">
        <v>33</v>
      </c>
      <c r="P332" s="56" t="s">
        <v>33</v>
      </c>
      <c r="Q332" s="55" t="s">
        <v>33</v>
      </c>
      <c r="R332" s="55" t="s">
        <v>33</v>
      </c>
      <c r="S332" s="55" t="s">
        <v>33</v>
      </c>
      <c r="T332" s="55" t="s">
        <v>33</v>
      </c>
      <c r="U332" s="55" t="s">
        <v>18</v>
      </c>
      <c r="V332" s="55" t="s">
        <v>33</v>
      </c>
      <c r="W332" s="55" t="s">
        <v>33</v>
      </c>
      <c r="X332" s="62">
        <v>0.25</v>
      </c>
      <c r="Y332" s="64"/>
      <c r="Z332" s="21">
        <f>ROUND((A332/$B$1+0.49),0)</f>
        <v>28</v>
      </c>
      <c r="AA332" s="21">
        <f>ROUND((B332/$B$1+0.49),0)</f>
        <v>23</v>
      </c>
      <c r="AB332" s="21">
        <f>Z332-AA332</f>
        <v>5</v>
      </c>
      <c r="AC332" s="21" t="str">
        <f>IF(Z332=AA332,Z332,"")</f>
        <v/>
      </c>
      <c r="AD332" s="21" t="str">
        <f>IF(Z332-AA332=1,AA332,"")</f>
        <v/>
      </c>
      <c r="AE332" s="21" t="str">
        <f>IF(Z332-AA332=2,AA332,"")</f>
        <v/>
      </c>
      <c r="AF332" s="21">
        <f>IF(Z332-AA332&gt;2,Z332-2,"")</f>
        <v>26</v>
      </c>
      <c r="AG332" s="21" t="str">
        <f>IF(AA332-Z332=1,Z332,"")</f>
        <v/>
      </c>
      <c r="AH332" s="21" t="str">
        <f>IF(AA332-Z332=2,AA332-1,"")</f>
        <v/>
      </c>
      <c r="AI332" s="65" t="str">
        <f>IF(AA332-Z332&gt;2,Z332+2,"")</f>
        <v/>
      </c>
    </row>
    <row r="333" spans="1:35" ht="16.5" customHeight="1" x14ac:dyDescent="0.2">
      <c r="A333" s="63">
        <v>408</v>
      </c>
      <c r="B333" s="32">
        <v>380</v>
      </c>
      <c r="C333" s="32"/>
      <c r="D333" s="20">
        <f>SUM(AC333:AI333)</f>
        <v>26</v>
      </c>
      <c r="E333" s="57" t="s">
        <v>375</v>
      </c>
      <c r="F333" s="58" t="s">
        <v>43</v>
      </c>
      <c r="G333" s="58" t="s">
        <v>872</v>
      </c>
      <c r="H333" s="58" t="s">
        <v>67</v>
      </c>
      <c r="I333" s="58" t="s">
        <v>138</v>
      </c>
      <c r="J333" s="58" t="s">
        <v>33</v>
      </c>
      <c r="K333" s="58" t="s">
        <v>140</v>
      </c>
      <c r="L333" s="58" t="s">
        <v>33</v>
      </c>
      <c r="M333" s="58" t="s">
        <v>33</v>
      </c>
      <c r="N333" s="58" t="s">
        <v>33</v>
      </c>
      <c r="O333" s="58" t="s">
        <v>33</v>
      </c>
      <c r="P333" s="56" t="s">
        <v>33</v>
      </c>
      <c r="Q333" s="58" t="s">
        <v>33</v>
      </c>
      <c r="R333" s="58" t="s">
        <v>33</v>
      </c>
      <c r="S333" s="58" t="s">
        <v>33</v>
      </c>
      <c r="T333" s="58" t="s">
        <v>17</v>
      </c>
      <c r="U333" s="58" t="s">
        <v>33</v>
      </c>
      <c r="V333" s="58" t="s">
        <v>33</v>
      </c>
      <c r="W333" s="58" t="s">
        <v>33</v>
      </c>
      <c r="X333" s="62">
        <v>0.25</v>
      </c>
      <c r="Y333" s="64"/>
      <c r="Z333" s="21">
        <f>ROUND((A333/$B$1+0.49),0)</f>
        <v>28</v>
      </c>
      <c r="AA333" s="21">
        <f>ROUND((B333/$B$1+0.49),0)</f>
        <v>26</v>
      </c>
      <c r="AB333" s="21">
        <f>Z333-AA333</f>
        <v>2</v>
      </c>
      <c r="AC333" s="21" t="str">
        <f>IF(Z333=AA333,Z333,"")</f>
        <v/>
      </c>
      <c r="AD333" s="21" t="str">
        <f>IF(Z333-AA333=1,AA333,"")</f>
        <v/>
      </c>
      <c r="AE333" s="21">
        <f>IF(Z333-AA333=2,AA333,"")</f>
        <v>26</v>
      </c>
      <c r="AF333" s="21" t="str">
        <f>IF(Z333-AA333&gt;2,Z333-2,"")</f>
        <v/>
      </c>
      <c r="AG333" s="21" t="str">
        <f>IF(AA333-Z333=1,Z333,"")</f>
        <v/>
      </c>
      <c r="AH333" s="21" t="str">
        <f>IF(AA333-Z333=2,AA333-1,"")</f>
        <v/>
      </c>
      <c r="AI333" s="65" t="str">
        <f>IF(AA333-Z333&gt;2,Z333+2,"")</f>
        <v/>
      </c>
    </row>
    <row r="334" spans="1:35" ht="16.5" customHeight="1" x14ac:dyDescent="0.2">
      <c r="A334" s="63">
        <v>408</v>
      </c>
      <c r="B334" s="32">
        <v>337</v>
      </c>
      <c r="C334" s="32"/>
      <c r="D334" s="20">
        <f>SUM(AC334:AI334)</f>
        <v>26</v>
      </c>
      <c r="E334" s="54" t="s">
        <v>414</v>
      </c>
      <c r="F334" s="55" t="s">
        <v>27</v>
      </c>
      <c r="G334" s="55" t="s">
        <v>872</v>
      </c>
      <c r="H334" s="55" t="s">
        <v>54</v>
      </c>
      <c r="I334" s="55" t="s">
        <v>29</v>
      </c>
      <c r="J334" s="55" t="s">
        <v>33</v>
      </c>
      <c r="K334" s="55" t="s">
        <v>33</v>
      </c>
      <c r="L334" s="55" t="s">
        <v>32</v>
      </c>
      <c r="M334" s="55" t="s">
        <v>33</v>
      </c>
      <c r="N334" s="55" t="s">
        <v>33</v>
      </c>
      <c r="O334" s="55" t="s">
        <v>33</v>
      </c>
      <c r="P334" s="56" t="s">
        <v>33</v>
      </c>
      <c r="Q334" s="55" t="s">
        <v>33</v>
      </c>
      <c r="R334" s="55" t="s">
        <v>41</v>
      </c>
      <c r="S334" s="55" t="s">
        <v>33</v>
      </c>
      <c r="T334" s="55" t="s">
        <v>33</v>
      </c>
      <c r="U334" s="55" t="s">
        <v>33</v>
      </c>
      <c r="V334" s="55" t="s">
        <v>33</v>
      </c>
      <c r="W334" s="55" t="s">
        <v>33</v>
      </c>
      <c r="X334" s="62">
        <v>1</v>
      </c>
      <c r="Y334" s="64"/>
      <c r="Z334" s="21">
        <f>ROUND((A334/$B$1+0.49),0)</f>
        <v>28</v>
      </c>
      <c r="AA334" s="21">
        <f>ROUND((B334/$B$1+0.49),0)</f>
        <v>23</v>
      </c>
      <c r="AB334" s="21">
        <f>Z334-AA334</f>
        <v>5</v>
      </c>
      <c r="AC334" s="21" t="str">
        <f>IF(Z334=AA334,Z334,"")</f>
        <v/>
      </c>
      <c r="AD334" s="21" t="str">
        <f>IF(Z334-AA334=1,AA334,"")</f>
        <v/>
      </c>
      <c r="AE334" s="21" t="str">
        <f>IF(Z334-AA334=2,AA334,"")</f>
        <v/>
      </c>
      <c r="AF334" s="21">
        <f>IF(Z334-AA334&gt;2,Z334-2,"")</f>
        <v>26</v>
      </c>
      <c r="AG334" s="21" t="str">
        <f>IF(AA334-Z334=1,Z334,"")</f>
        <v/>
      </c>
      <c r="AH334" s="21" t="str">
        <f>IF(AA334-Z334=2,AA334-1,"")</f>
        <v/>
      </c>
      <c r="AI334" s="65" t="str">
        <f>IF(AA334-Z334&gt;2,Z334+2,"")</f>
        <v/>
      </c>
    </row>
    <row r="335" spans="1:35" ht="16.5" customHeight="1" x14ac:dyDescent="0.2">
      <c r="A335" s="63">
        <v>359</v>
      </c>
      <c r="B335" s="32">
        <v>495</v>
      </c>
      <c r="C335" s="32"/>
      <c r="D335" s="20">
        <f>SUM(AC335:AI335)</f>
        <v>26</v>
      </c>
      <c r="E335" s="57" t="s">
        <v>976</v>
      </c>
      <c r="F335" s="58" t="s">
        <v>125</v>
      </c>
      <c r="G335" s="58" t="s">
        <v>873</v>
      </c>
      <c r="H335" s="58" t="s">
        <v>175</v>
      </c>
      <c r="I335" s="58" t="s">
        <v>33</v>
      </c>
      <c r="J335" s="58" t="s">
        <v>69</v>
      </c>
      <c r="K335" s="58" t="s">
        <v>140</v>
      </c>
      <c r="L335" s="58" t="s">
        <v>33</v>
      </c>
      <c r="M335" s="58" t="s">
        <v>33</v>
      </c>
      <c r="N335" s="58" t="s">
        <v>33</v>
      </c>
      <c r="O335" s="58" t="s">
        <v>33</v>
      </c>
      <c r="P335" s="56" t="s">
        <v>33</v>
      </c>
      <c r="Q335" s="58" t="s">
        <v>33</v>
      </c>
      <c r="R335" s="58" t="s">
        <v>33</v>
      </c>
      <c r="S335" s="58" t="s">
        <v>79</v>
      </c>
      <c r="T335" s="58" t="s">
        <v>33</v>
      </c>
      <c r="U335" s="58" t="s">
        <v>33</v>
      </c>
      <c r="V335" s="58" t="s">
        <v>33</v>
      </c>
      <c r="W335" s="58" t="s">
        <v>19</v>
      </c>
      <c r="X335" s="62">
        <v>1.5</v>
      </c>
      <c r="Y335" s="64"/>
      <c r="Z335" s="21">
        <f>ROUND((A335/$B$1+0.49),0)</f>
        <v>24</v>
      </c>
      <c r="AA335" s="21">
        <f>ROUND((B335/$B$1+0.49),0)</f>
        <v>33</v>
      </c>
      <c r="AB335" s="21">
        <f>Z335-AA335</f>
        <v>-9</v>
      </c>
      <c r="AC335" s="21" t="str">
        <f>IF(Z335=AA335,Z335,"")</f>
        <v/>
      </c>
      <c r="AD335" s="21" t="str">
        <f>IF(Z335-AA335=1,AA335,"")</f>
        <v/>
      </c>
      <c r="AE335" s="21" t="str">
        <f>IF(Z335-AA335=2,AA335,"")</f>
        <v/>
      </c>
      <c r="AF335" s="21" t="str">
        <f>IF(Z335-AA335&gt;2,Z335-2,"")</f>
        <v/>
      </c>
      <c r="AG335" s="21" t="str">
        <f>IF(AA335-Z335=1,Z335,"")</f>
        <v/>
      </c>
      <c r="AH335" s="21" t="str">
        <f>IF(AA335-Z335=2,AA335-1,"")</f>
        <v/>
      </c>
      <c r="AI335" s="65">
        <f>IF(AA335-Z335&gt;2,Z335+2,"")</f>
        <v>26</v>
      </c>
    </row>
    <row r="336" spans="1:35" ht="16.5" customHeight="1" x14ac:dyDescent="0.2">
      <c r="A336" s="63">
        <v>416</v>
      </c>
      <c r="B336" s="32">
        <v>232</v>
      </c>
      <c r="C336" s="32"/>
      <c r="D336" s="20">
        <f>SUM(AC336:AI336)</f>
        <v>26</v>
      </c>
      <c r="E336" s="57" t="s">
        <v>855</v>
      </c>
      <c r="F336" s="58" t="s">
        <v>43</v>
      </c>
      <c r="G336" s="58" t="s">
        <v>873</v>
      </c>
      <c r="H336" s="58" t="s">
        <v>71</v>
      </c>
      <c r="I336" s="58" t="s">
        <v>57</v>
      </c>
      <c r="J336" s="58" t="s">
        <v>79</v>
      </c>
      <c r="K336" s="58" t="s">
        <v>140</v>
      </c>
      <c r="L336" s="58" t="s">
        <v>33</v>
      </c>
      <c r="M336" s="58" t="s">
        <v>33</v>
      </c>
      <c r="N336" s="58" t="s">
        <v>33</v>
      </c>
      <c r="O336" s="58" t="s">
        <v>33</v>
      </c>
      <c r="P336" s="56" t="s">
        <v>33</v>
      </c>
      <c r="Q336" s="58" t="s">
        <v>33</v>
      </c>
      <c r="R336" s="58" t="s">
        <v>33</v>
      </c>
      <c r="S336" s="58" t="s">
        <v>35</v>
      </c>
      <c r="T336" s="58" t="s">
        <v>33</v>
      </c>
      <c r="U336" s="58" t="s">
        <v>33</v>
      </c>
      <c r="V336" s="58" t="s">
        <v>33</v>
      </c>
      <c r="W336" s="58" t="s">
        <v>33</v>
      </c>
      <c r="X336" s="62">
        <v>2</v>
      </c>
      <c r="Y336" s="64"/>
      <c r="Z336" s="21">
        <f>ROUND((A336/$B$1+0.49),0)</f>
        <v>28</v>
      </c>
      <c r="AA336" s="21">
        <f>ROUND((B336/$B$1+0.49),0)</f>
        <v>16</v>
      </c>
      <c r="AB336" s="21">
        <f>Z336-AA336</f>
        <v>12</v>
      </c>
      <c r="AC336" s="21" t="str">
        <f>IF(Z336=AA336,Z336,"")</f>
        <v/>
      </c>
      <c r="AD336" s="21" t="str">
        <f>IF(Z336-AA336=1,AA336,"")</f>
        <v/>
      </c>
      <c r="AE336" s="21" t="str">
        <f>IF(Z336-AA336=2,AA336,"")</f>
        <v/>
      </c>
      <c r="AF336" s="21">
        <f>IF(Z336-AA336&gt;2,Z336-2,"")</f>
        <v>26</v>
      </c>
      <c r="AG336" s="21" t="str">
        <f>IF(AA336-Z336=1,Z336,"")</f>
        <v/>
      </c>
      <c r="AH336" s="21" t="str">
        <f>IF(AA336-Z336=2,AA336-1,"")</f>
        <v/>
      </c>
      <c r="AI336" s="65" t="str">
        <f>IF(AA336-Z336&gt;2,Z336+2,"")</f>
        <v/>
      </c>
    </row>
    <row r="337" spans="1:35" ht="16.5" customHeight="1" x14ac:dyDescent="0.2">
      <c r="A337" s="63">
        <v>351</v>
      </c>
      <c r="B337" s="32">
        <v>516</v>
      </c>
      <c r="C337" s="32"/>
      <c r="D337" s="20">
        <f>SUM(AC337:AI337)</f>
        <v>26</v>
      </c>
      <c r="E337" s="57" t="s">
        <v>1240</v>
      </c>
      <c r="F337" s="58" t="s">
        <v>43</v>
      </c>
      <c r="G337" s="58" t="s">
        <v>872</v>
      </c>
      <c r="H337" s="58" t="s">
        <v>171</v>
      </c>
      <c r="I337" s="58" t="s">
        <v>33</v>
      </c>
      <c r="J337" s="58" t="s">
        <v>79</v>
      </c>
      <c r="K337" s="58" t="s">
        <v>68</v>
      </c>
      <c r="L337" s="58" t="s">
        <v>33</v>
      </c>
      <c r="M337" s="58" t="s">
        <v>33</v>
      </c>
      <c r="N337" s="58" t="s">
        <v>33</v>
      </c>
      <c r="O337" s="58" t="s">
        <v>33</v>
      </c>
      <c r="P337" s="56" t="s">
        <v>33</v>
      </c>
      <c r="Q337" s="58" t="s">
        <v>33</v>
      </c>
      <c r="R337" s="58" t="s">
        <v>33</v>
      </c>
      <c r="S337" s="58" t="s">
        <v>35</v>
      </c>
      <c r="T337" s="58" t="s">
        <v>33</v>
      </c>
      <c r="U337" s="58" t="s">
        <v>33</v>
      </c>
      <c r="V337" s="58" t="s">
        <v>33</v>
      </c>
      <c r="W337" s="58" t="s">
        <v>33</v>
      </c>
      <c r="X337" s="62">
        <v>2</v>
      </c>
      <c r="Y337" s="64"/>
      <c r="Z337" s="21">
        <f>ROUND((A337/$B$1+0.49),0)</f>
        <v>24</v>
      </c>
      <c r="AA337" s="21">
        <f>ROUND((B337/$B$1+0.49),0)</f>
        <v>35</v>
      </c>
      <c r="AB337" s="21">
        <f>Z337-AA337</f>
        <v>-11</v>
      </c>
      <c r="AC337" s="21" t="str">
        <f>IF(Z337=AA337,Z337,"")</f>
        <v/>
      </c>
      <c r="AD337" s="21" t="str">
        <f>IF(Z337-AA337=1,AA337,"")</f>
        <v/>
      </c>
      <c r="AE337" s="21" t="str">
        <f>IF(Z337-AA337=2,AA337,"")</f>
        <v/>
      </c>
      <c r="AF337" s="21" t="str">
        <f>IF(Z337-AA337&gt;2,Z337-2,"")</f>
        <v/>
      </c>
      <c r="AG337" s="21" t="str">
        <f>IF(AA337-Z337=1,Z337,"")</f>
        <v/>
      </c>
      <c r="AH337" s="21" t="str">
        <f>IF(AA337-Z337=2,AA337-1,"")</f>
        <v/>
      </c>
      <c r="AI337" s="65">
        <f>IF(AA337-Z337&gt;2,Z337+2,"")</f>
        <v>26</v>
      </c>
    </row>
    <row r="338" spans="1:35" ht="16.5" customHeight="1" x14ac:dyDescent="0.2">
      <c r="A338" s="63">
        <v>417</v>
      </c>
      <c r="B338" s="32">
        <v>203</v>
      </c>
      <c r="C338" s="32"/>
      <c r="D338" s="20">
        <f>SUM(AC338:AI338)</f>
        <v>26</v>
      </c>
      <c r="E338" s="54" t="s">
        <v>404</v>
      </c>
      <c r="F338" s="55" t="s">
        <v>206</v>
      </c>
      <c r="G338" s="55" t="s">
        <v>873</v>
      </c>
      <c r="H338" s="55" t="s">
        <v>65</v>
      </c>
      <c r="I338" s="55" t="s">
        <v>29</v>
      </c>
      <c r="J338" s="55" t="s">
        <v>87</v>
      </c>
      <c r="K338" s="55" t="s">
        <v>33</v>
      </c>
      <c r="L338" s="55" t="s">
        <v>32</v>
      </c>
      <c r="M338" s="55" t="s">
        <v>33</v>
      </c>
      <c r="N338" s="55" t="s">
        <v>33</v>
      </c>
      <c r="O338" s="55" t="s">
        <v>33</v>
      </c>
      <c r="P338" s="56" t="s">
        <v>33</v>
      </c>
      <c r="Q338" s="55" t="s">
        <v>33</v>
      </c>
      <c r="R338" s="55" t="s">
        <v>34</v>
      </c>
      <c r="S338" s="55" t="s">
        <v>79</v>
      </c>
      <c r="T338" s="55" t="s">
        <v>33</v>
      </c>
      <c r="U338" s="55" t="s">
        <v>33</v>
      </c>
      <c r="V338" s="55" t="s">
        <v>33</v>
      </c>
      <c r="W338" s="55" t="s">
        <v>33</v>
      </c>
      <c r="X338" s="62">
        <v>4</v>
      </c>
      <c r="Y338" s="64"/>
      <c r="Z338" s="21">
        <f>ROUND((A338/$B$1+0.49),0)</f>
        <v>28</v>
      </c>
      <c r="AA338" s="21">
        <f>ROUND((B338/$B$1+0.49),0)</f>
        <v>14</v>
      </c>
      <c r="AB338" s="21">
        <f>Z338-AA338</f>
        <v>14</v>
      </c>
      <c r="AC338" s="21" t="str">
        <f>IF(Z338=AA338,Z338,"")</f>
        <v/>
      </c>
      <c r="AD338" s="21" t="str">
        <f>IF(Z338-AA338=1,AA338,"")</f>
        <v/>
      </c>
      <c r="AE338" s="21" t="str">
        <f>IF(Z338-AA338=2,AA338,"")</f>
        <v/>
      </c>
      <c r="AF338" s="21">
        <f>IF(Z338-AA338&gt;2,Z338-2,"")</f>
        <v>26</v>
      </c>
      <c r="AG338" s="21" t="str">
        <f>IF(AA338-Z338=1,Z338,"")</f>
        <v/>
      </c>
      <c r="AH338" s="21" t="str">
        <f>IF(AA338-Z338=2,AA338-1,"")</f>
        <v/>
      </c>
      <c r="AI338" s="65" t="str">
        <f>IF(AA338-Z338&gt;2,Z338+2,"")</f>
        <v/>
      </c>
    </row>
    <row r="339" spans="1:35" ht="16.5" customHeight="1" x14ac:dyDescent="0.2">
      <c r="A339" s="63">
        <v>360</v>
      </c>
      <c r="B339" s="32">
        <v>471</v>
      </c>
      <c r="C339" s="32"/>
      <c r="D339" s="20">
        <f>SUM(AC339:AI339)</f>
        <v>26</v>
      </c>
      <c r="E339" s="54" t="s">
        <v>651</v>
      </c>
      <c r="F339" s="55" t="s">
        <v>135</v>
      </c>
      <c r="G339" s="55" t="s">
        <v>873</v>
      </c>
      <c r="H339" s="55" t="s">
        <v>201</v>
      </c>
      <c r="I339" s="55" t="s">
        <v>57</v>
      </c>
      <c r="J339" s="55" t="s">
        <v>30</v>
      </c>
      <c r="K339" s="55" t="s">
        <v>33</v>
      </c>
      <c r="L339" s="55" t="s">
        <v>33</v>
      </c>
      <c r="M339" s="55" t="s">
        <v>33</v>
      </c>
      <c r="N339" s="55" t="s">
        <v>33</v>
      </c>
      <c r="O339" s="55" t="s">
        <v>33</v>
      </c>
      <c r="P339" s="56" t="s">
        <v>33</v>
      </c>
      <c r="Q339" s="55" t="s">
        <v>184</v>
      </c>
      <c r="R339" s="55" t="s">
        <v>34</v>
      </c>
      <c r="S339" s="55" t="s">
        <v>79</v>
      </c>
      <c r="T339" s="55" t="s">
        <v>33</v>
      </c>
      <c r="U339" s="55" t="s">
        <v>33</v>
      </c>
      <c r="V339" s="55" t="s">
        <v>33</v>
      </c>
      <c r="W339" s="55" t="s">
        <v>33</v>
      </c>
      <c r="X339" s="62">
        <v>7</v>
      </c>
      <c r="Y339" s="64"/>
      <c r="Z339" s="21">
        <f>ROUND((A339/$B$1+0.49),0)</f>
        <v>24</v>
      </c>
      <c r="AA339" s="21">
        <f>ROUND((B339/$B$1+0.49),0)</f>
        <v>32</v>
      </c>
      <c r="AB339" s="21">
        <f>Z339-AA339</f>
        <v>-8</v>
      </c>
      <c r="AC339" s="21" t="str">
        <f>IF(Z339=AA339,Z339,"")</f>
        <v/>
      </c>
      <c r="AD339" s="21" t="str">
        <f>IF(Z339-AA339=1,AA339,"")</f>
        <v/>
      </c>
      <c r="AE339" s="21" t="str">
        <f>IF(Z339-AA339=2,AA339,"")</f>
        <v/>
      </c>
      <c r="AF339" s="21" t="str">
        <f>IF(Z339-AA339&gt;2,Z339-2,"")</f>
        <v/>
      </c>
      <c r="AG339" s="21" t="str">
        <f>IF(AA339-Z339=1,Z339,"")</f>
        <v/>
      </c>
      <c r="AH339" s="21" t="str">
        <f>IF(AA339-Z339=2,AA339-1,"")</f>
        <v/>
      </c>
      <c r="AI339" s="65">
        <f>IF(AA339-Z339&gt;2,Z339+2,"")</f>
        <v>26</v>
      </c>
    </row>
    <row r="340" spans="1:35" ht="16.5" customHeight="1" x14ac:dyDescent="0.2">
      <c r="A340" s="63">
        <v>426</v>
      </c>
      <c r="B340" s="32">
        <v>339</v>
      </c>
      <c r="C340" s="21"/>
      <c r="D340" s="20">
        <f>SUM(AC340:AI340)</f>
        <v>27</v>
      </c>
      <c r="E340" s="54" t="s">
        <v>131</v>
      </c>
      <c r="F340" s="55" t="s">
        <v>688</v>
      </c>
      <c r="G340" s="55" t="s">
        <v>873</v>
      </c>
      <c r="H340" s="55" t="s">
        <v>44</v>
      </c>
      <c r="I340" s="55" t="s">
        <v>29</v>
      </c>
      <c r="J340" s="55" t="s">
        <v>33</v>
      </c>
      <c r="K340" s="55" t="s">
        <v>33</v>
      </c>
      <c r="L340" s="55" t="s">
        <v>32</v>
      </c>
      <c r="M340" s="55" t="s">
        <v>7</v>
      </c>
      <c r="N340" s="55" t="s">
        <v>33</v>
      </c>
      <c r="O340" s="55" t="s">
        <v>33</v>
      </c>
      <c r="P340" s="56" t="s">
        <v>33</v>
      </c>
      <c r="Q340" s="55" t="s">
        <v>33</v>
      </c>
      <c r="R340" s="55" t="s">
        <v>33</v>
      </c>
      <c r="S340" s="55" t="s">
        <v>33</v>
      </c>
      <c r="T340" s="55" t="s">
        <v>33</v>
      </c>
      <c r="U340" s="55" t="s">
        <v>33</v>
      </c>
      <c r="V340" s="55" t="s">
        <v>33</v>
      </c>
      <c r="W340" s="55" t="s">
        <v>33</v>
      </c>
      <c r="X340" s="61">
        <v>0</v>
      </c>
      <c r="Y340" s="64"/>
      <c r="Z340" s="21">
        <f>ROUND((A340/$B$1+0.49),0)</f>
        <v>29</v>
      </c>
      <c r="AA340" s="21">
        <f>ROUND((B340/$B$1+0.49),0)</f>
        <v>23</v>
      </c>
      <c r="AB340" s="21">
        <f>Z340-AA340</f>
        <v>6</v>
      </c>
      <c r="AC340" s="21" t="str">
        <f>IF(Z340=AA340,Z340,"")</f>
        <v/>
      </c>
      <c r="AD340" s="21" t="str">
        <f>IF(Z340-AA340=1,AA340,"")</f>
        <v/>
      </c>
      <c r="AE340" s="21" t="str">
        <f>IF(Z340-AA340=2,AA340,"")</f>
        <v/>
      </c>
      <c r="AF340" s="21">
        <f>IF(Z340-AA340&gt;2,Z340-2,"")</f>
        <v>27</v>
      </c>
      <c r="AG340" s="21" t="str">
        <f>IF(AA340-Z340=1,Z340,"")</f>
        <v/>
      </c>
      <c r="AH340" s="21" t="str">
        <f>IF(AA340-Z340=2,AA340-1,"")</f>
        <v/>
      </c>
      <c r="AI340" s="65" t="str">
        <f>IF(AA340-Z340&gt;2,Z340+2,"")</f>
        <v/>
      </c>
    </row>
    <row r="341" spans="1:35" ht="16.5" customHeight="1" x14ac:dyDescent="0.2">
      <c r="A341" s="63">
        <v>428</v>
      </c>
      <c r="B341" s="32">
        <v>340</v>
      </c>
      <c r="C341" s="21"/>
      <c r="D341" s="20">
        <f>SUM(AC341:AI341)</f>
        <v>27</v>
      </c>
      <c r="E341" s="54" t="s">
        <v>888</v>
      </c>
      <c r="F341" s="55" t="s">
        <v>63</v>
      </c>
      <c r="G341" s="55" t="s">
        <v>872</v>
      </c>
      <c r="H341" s="55" t="s">
        <v>48</v>
      </c>
      <c r="I341" s="55" t="s">
        <v>29</v>
      </c>
      <c r="J341" s="55" t="s">
        <v>33</v>
      </c>
      <c r="K341" s="55" t="s">
        <v>33</v>
      </c>
      <c r="L341" s="55" t="s">
        <v>32</v>
      </c>
      <c r="M341" s="55" t="s">
        <v>33</v>
      </c>
      <c r="N341" s="55" t="s">
        <v>33</v>
      </c>
      <c r="O341" s="55" t="s">
        <v>33</v>
      </c>
      <c r="P341" s="56" t="s">
        <v>33</v>
      </c>
      <c r="Q341" s="55" t="s">
        <v>33</v>
      </c>
      <c r="R341" s="55" t="s">
        <v>33</v>
      </c>
      <c r="S341" s="55" t="s">
        <v>79</v>
      </c>
      <c r="T341" s="55" t="s">
        <v>33</v>
      </c>
      <c r="U341" s="55" t="s">
        <v>33</v>
      </c>
      <c r="V341" s="55" t="s">
        <v>33</v>
      </c>
      <c r="W341" s="55" t="s">
        <v>33</v>
      </c>
      <c r="X341" s="62">
        <v>1</v>
      </c>
      <c r="Y341" s="64"/>
      <c r="Z341" s="21">
        <f>ROUND((A341/$B$1+0.49),0)</f>
        <v>29</v>
      </c>
      <c r="AA341" s="21">
        <f>ROUND((B341/$B$1+0.49),0)</f>
        <v>23</v>
      </c>
      <c r="AB341" s="21">
        <f>Z341-AA341</f>
        <v>6</v>
      </c>
      <c r="AC341" s="21" t="str">
        <f>IF(Z341=AA341,Z341,"")</f>
        <v/>
      </c>
      <c r="AD341" s="21" t="str">
        <f>IF(Z341-AA341=1,AA341,"")</f>
        <v/>
      </c>
      <c r="AE341" s="21" t="str">
        <f>IF(Z341-AA341=2,AA341,"")</f>
        <v/>
      </c>
      <c r="AF341" s="21">
        <f>IF(Z341-AA341&gt;2,Z341-2,"")</f>
        <v>27</v>
      </c>
      <c r="AG341" s="21" t="str">
        <f>IF(AA341-Z341=1,Z341,"")</f>
        <v/>
      </c>
      <c r="AH341" s="21" t="str">
        <f>IF(AA341-Z341=2,AA341-1,"")</f>
        <v/>
      </c>
      <c r="AI341" s="65" t="str">
        <f>IF(AA341-Z341&gt;2,Z341+2,"")</f>
        <v/>
      </c>
    </row>
    <row r="342" spans="1:35" ht="16.5" customHeight="1" x14ac:dyDescent="0.2">
      <c r="A342" s="63">
        <v>434</v>
      </c>
      <c r="B342" s="32">
        <v>341</v>
      </c>
      <c r="C342" s="32"/>
      <c r="D342" s="20">
        <f>SUM(AC342:AI342)</f>
        <v>27</v>
      </c>
      <c r="E342" s="54" t="s">
        <v>317</v>
      </c>
      <c r="F342" s="55" t="s">
        <v>1204</v>
      </c>
      <c r="G342" s="55" t="s">
        <v>872</v>
      </c>
      <c r="H342" s="55" t="s">
        <v>28</v>
      </c>
      <c r="I342" s="55" t="s">
        <v>29</v>
      </c>
      <c r="J342" s="55" t="s">
        <v>33</v>
      </c>
      <c r="K342" s="55" t="s">
        <v>33</v>
      </c>
      <c r="L342" s="55" t="s">
        <v>32</v>
      </c>
      <c r="M342" s="55" t="s">
        <v>33</v>
      </c>
      <c r="N342" s="55" t="s">
        <v>33</v>
      </c>
      <c r="O342" s="55" t="s">
        <v>33</v>
      </c>
      <c r="P342" s="56" t="s">
        <v>33</v>
      </c>
      <c r="Q342" s="55" t="s">
        <v>33</v>
      </c>
      <c r="R342" s="55" t="s">
        <v>41</v>
      </c>
      <c r="S342" s="55" t="s">
        <v>33</v>
      </c>
      <c r="T342" s="55" t="s">
        <v>33</v>
      </c>
      <c r="U342" s="55" t="s">
        <v>33</v>
      </c>
      <c r="V342" s="55" t="s">
        <v>33</v>
      </c>
      <c r="W342" s="55" t="s">
        <v>33</v>
      </c>
      <c r="X342" s="62">
        <v>1</v>
      </c>
      <c r="Y342" s="64"/>
      <c r="Z342" s="21">
        <f>ROUND((A342/$B$1+0.49),0)</f>
        <v>29</v>
      </c>
      <c r="AA342" s="21">
        <f>ROUND((B342/$B$1+0.49),0)</f>
        <v>23</v>
      </c>
      <c r="AB342" s="21">
        <f>Z342-AA342</f>
        <v>6</v>
      </c>
      <c r="AC342" s="21" t="str">
        <f>IF(Z342=AA342,Z342,"")</f>
        <v/>
      </c>
      <c r="AD342" s="21" t="str">
        <f>IF(Z342-AA342=1,AA342,"")</f>
        <v/>
      </c>
      <c r="AE342" s="21" t="str">
        <f>IF(Z342-AA342=2,AA342,"")</f>
        <v/>
      </c>
      <c r="AF342" s="21">
        <f>IF(Z342-AA342&gt;2,Z342-2,"")</f>
        <v>27</v>
      </c>
      <c r="AG342" s="21" t="str">
        <f>IF(AA342-Z342=1,Z342,"")</f>
        <v/>
      </c>
      <c r="AH342" s="21" t="str">
        <f>IF(AA342-Z342=2,AA342-1,"")</f>
        <v/>
      </c>
      <c r="AI342" s="65" t="str">
        <f>IF(AA342-Z342&gt;2,Z342+2,"")</f>
        <v/>
      </c>
    </row>
    <row r="343" spans="1:35" ht="16.5" customHeight="1" x14ac:dyDescent="0.2">
      <c r="A343" s="63">
        <v>424</v>
      </c>
      <c r="B343" s="32">
        <v>381</v>
      </c>
      <c r="C343" s="32"/>
      <c r="D343" s="20">
        <f>SUM(AC343:AI343)</f>
        <v>27</v>
      </c>
      <c r="E343" s="57" t="s">
        <v>613</v>
      </c>
      <c r="F343" s="58" t="s">
        <v>43</v>
      </c>
      <c r="G343" s="58" t="s">
        <v>873</v>
      </c>
      <c r="H343" s="58" t="s">
        <v>44</v>
      </c>
      <c r="I343" s="58" t="s">
        <v>57</v>
      </c>
      <c r="J343" s="58" t="s">
        <v>33</v>
      </c>
      <c r="K343" s="58" t="s">
        <v>140</v>
      </c>
      <c r="L343" s="58" t="s">
        <v>33</v>
      </c>
      <c r="M343" s="58" t="s">
        <v>33</v>
      </c>
      <c r="N343" s="58" t="s">
        <v>33</v>
      </c>
      <c r="O343" s="58" t="s">
        <v>33</v>
      </c>
      <c r="P343" s="56" t="s">
        <v>33</v>
      </c>
      <c r="Q343" s="58" t="s">
        <v>33</v>
      </c>
      <c r="R343" s="58" t="s">
        <v>33</v>
      </c>
      <c r="S343" s="58" t="s">
        <v>79</v>
      </c>
      <c r="T343" s="58" t="s">
        <v>33</v>
      </c>
      <c r="U343" s="58" t="s">
        <v>33</v>
      </c>
      <c r="V343" s="58" t="s">
        <v>33</v>
      </c>
      <c r="W343" s="58" t="s">
        <v>33</v>
      </c>
      <c r="X343" s="62">
        <v>1</v>
      </c>
      <c r="Y343" s="64"/>
      <c r="Z343" s="21">
        <f>ROUND((A343/$B$1+0.49),0)</f>
        <v>29</v>
      </c>
      <c r="AA343" s="21">
        <f>ROUND((B343/$B$1+0.49),0)</f>
        <v>26</v>
      </c>
      <c r="AB343" s="21">
        <f>Z343-AA343</f>
        <v>3</v>
      </c>
      <c r="AC343" s="21" t="str">
        <f>IF(Z343=AA343,Z343,"")</f>
        <v/>
      </c>
      <c r="AD343" s="21" t="str">
        <f>IF(Z343-AA343=1,AA343,"")</f>
        <v/>
      </c>
      <c r="AE343" s="21" t="str">
        <f>IF(Z343-AA343=2,AA343,"")</f>
        <v/>
      </c>
      <c r="AF343" s="21">
        <f>IF(Z343-AA343&gt;2,Z343-2,"")</f>
        <v>27</v>
      </c>
      <c r="AG343" s="21" t="str">
        <f>IF(AA343-Z343=1,Z343,"")</f>
        <v/>
      </c>
      <c r="AH343" s="21" t="str">
        <f>IF(AA343-Z343=2,AA343-1,"")</f>
        <v/>
      </c>
      <c r="AI343" s="65" t="str">
        <f>IF(AA343-Z343&gt;2,Z343+2,"")</f>
        <v/>
      </c>
    </row>
    <row r="344" spans="1:35" ht="16.5" customHeight="1" x14ac:dyDescent="0.2">
      <c r="A344" s="63">
        <v>424</v>
      </c>
      <c r="B344" s="32">
        <v>144</v>
      </c>
      <c r="C344" s="32"/>
      <c r="D344" s="20">
        <f>SUM(AC344:AI344)</f>
        <v>27</v>
      </c>
      <c r="E344" s="54" t="s">
        <v>601</v>
      </c>
      <c r="F344" s="55" t="s">
        <v>37</v>
      </c>
      <c r="G344" s="55" t="s">
        <v>872</v>
      </c>
      <c r="H344" s="55" t="s">
        <v>136</v>
      </c>
      <c r="I344" s="55" t="s">
        <v>57</v>
      </c>
      <c r="J344" s="55" t="s">
        <v>87</v>
      </c>
      <c r="K344" s="55" t="s">
        <v>82</v>
      </c>
      <c r="L344" s="55" t="s">
        <v>33</v>
      </c>
      <c r="M344" s="55" t="s">
        <v>33</v>
      </c>
      <c r="N344" s="55" t="s">
        <v>33</v>
      </c>
      <c r="O344" s="55" t="s">
        <v>33</v>
      </c>
      <c r="P344" s="56" t="s">
        <v>33</v>
      </c>
      <c r="Q344" s="55" t="s">
        <v>33</v>
      </c>
      <c r="R344" s="55" t="s">
        <v>41</v>
      </c>
      <c r="S344" s="55" t="s">
        <v>33</v>
      </c>
      <c r="T344" s="55" t="s">
        <v>33</v>
      </c>
      <c r="U344" s="55" t="s">
        <v>33</v>
      </c>
      <c r="V344" s="55" t="s">
        <v>33</v>
      </c>
      <c r="W344" s="55" t="s">
        <v>19</v>
      </c>
      <c r="X344" s="62">
        <v>1.5</v>
      </c>
      <c r="Y344" s="64"/>
      <c r="Z344" s="21">
        <f>ROUND((A344/$B$1+0.49),0)</f>
        <v>29</v>
      </c>
      <c r="AA344" s="21">
        <f>ROUND((B344/$B$1+0.49),0)</f>
        <v>10</v>
      </c>
      <c r="AB344" s="21">
        <f>Z344-AA344</f>
        <v>19</v>
      </c>
      <c r="AC344" s="21" t="str">
        <f>IF(Z344=AA344,Z344,"")</f>
        <v/>
      </c>
      <c r="AD344" s="21" t="str">
        <f>IF(Z344-AA344=1,AA344,"")</f>
        <v/>
      </c>
      <c r="AE344" s="21" t="str">
        <f>IF(Z344-AA344=2,AA344,"")</f>
        <v/>
      </c>
      <c r="AF344" s="21">
        <f>IF(Z344-AA344&gt;2,Z344-2,"")</f>
        <v>27</v>
      </c>
      <c r="AG344" s="21" t="str">
        <f>IF(AA344-Z344=1,Z344,"")</f>
        <v/>
      </c>
      <c r="AH344" s="21" t="str">
        <f>IF(AA344-Z344=2,AA344-1,"")</f>
        <v/>
      </c>
      <c r="AI344" s="65" t="str">
        <f>IF(AA344-Z344&gt;2,Z344+2,"")</f>
        <v/>
      </c>
    </row>
    <row r="345" spans="1:35" ht="16.5" customHeight="1" x14ac:dyDescent="0.2">
      <c r="A345" s="63">
        <v>432</v>
      </c>
      <c r="B345" s="32">
        <v>22</v>
      </c>
      <c r="C345" s="32"/>
      <c r="D345" s="20">
        <f>SUM(AC345:AI345)</f>
        <v>27</v>
      </c>
      <c r="E345" s="57" t="s">
        <v>583</v>
      </c>
      <c r="F345" s="58" t="s">
        <v>43</v>
      </c>
      <c r="G345" s="58" t="s">
        <v>872</v>
      </c>
      <c r="H345" s="58" t="s">
        <v>38</v>
      </c>
      <c r="I345" s="58" t="s">
        <v>138</v>
      </c>
      <c r="J345" s="58" t="s">
        <v>69</v>
      </c>
      <c r="K345" s="58" t="s">
        <v>46</v>
      </c>
      <c r="L345" s="58" t="s">
        <v>33</v>
      </c>
      <c r="M345" s="58" t="s">
        <v>33</v>
      </c>
      <c r="N345" s="58" t="s">
        <v>33</v>
      </c>
      <c r="O345" s="58" t="s">
        <v>33</v>
      </c>
      <c r="P345" s="56" t="s">
        <v>33</v>
      </c>
      <c r="Q345" s="58" t="s">
        <v>33</v>
      </c>
      <c r="R345" s="58" t="s">
        <v>33</v>
      </c>
      <c r="S345" s="58" t="s">
        <v>35</v>
      </c>
      <c r="T345" s="58" t="s">
        <v>17</v>
      </c>
      <c r="U345" s="58" t="s">
        <v>33</v>
      </c>
      <c r="V345" s="58" t="s">
        <v>33</v>
      </c>
      <c r="W345" s="58" t="s">
        <v>33</v>
      </c>
      <c r="X345" s="62">
        <v>2.25</v>
      </c>
      <c r="Y345" s="64"/>
      <c r="Z345" s="21">
        <f>ROUND((A345/$B$1+0.49),0)</f>
        <v>29</v>
      </c>
      <c r="AA345" s="21">
        <f>ROUND((B345/$B$1+0.49),0)</f>
        <v>2</v>
      </c>
      <c r="AB345" s="21">
        <f>Z345-AA345</f>
        <v>27</v>
      </c>
      <c r="AC345" s="21" t="str">
        <f>IF(Z345=AA345,Z345,"")</f>
        <v/>
      </c>
      <c r="AD345" s="21" t="str">
        <f>IF(Z345-AA345=1,AA345,"")</f>
        <v/>
      </c>
      <c r="AE345" s="21" t="str">
        <f>IF(Z345-AA345=2,AA345,"")</f>
        <v/>
      </c>
      <c r="AF345" s="21">
        <f>IF(Z345-AA345&gt;2,Z345-2,"")</f>
        <v>27</v>
      </c>
      <c r="AG345" s="21" t="str">
        <f>IF(AA345-Z345=1,Z345,"")</f>
        <v/>
      </c>
      <c r="AH345" s="21" t="str">
        <f>IF(AA345-Z345=2,AA345-1,"")</f>
        <v/>
      </c>
      <c r="AI345" s="65" t="str">
        <f>IF(AA345-Z345&gt;2,Z345+2,"")</f>
        <v/>
      </c>
    </row>
    <row r="346" spans="1:35" ht="16.5" customHeight="1" x14ac:dyDescent="0.2">
      <c r="A346" s="63">
        <v>435</v>
      </c>
      <c r="B346" s="32">
        <v>289</v>
      </c>
      <c r="C346" s="32"/>
      <c r="D346" s="20">
        <f>SUM(AC346:AI346)</f>
        <v>27</v>
      </c>
      <c r="E346" s="57" t="s">
        <v>127</v>
      </c>
      <c r="F346" s="58" t="s">
        <v>125</v>
      </c>
      <c r="G346" s="58" t="s">
        <v>872</v>
      </c>
      <c r="H346" s="58" t="s">
        <v>171</v>
      </c>
      <c r="I346" s="58" t="s">
        <v>33</v>
      </c>
      <c r="J346" s="58" t="s">
        <v>69</v>
      </c>
      <c r="K346" s="58" t="s">
        <v>46</v>
      </c>
      <c r="L346" s="58" t="s">
        <v>33</v>
      </c>
      <c r="M346" s="58" t="s">
        <v>33</v>
      </c>
      <c r="N346" s="58" t="s">
        <v>33</v>
      </c>
      <c r="O346" s="58" t="s">
        <v>33</v>
      </c>
      <c r="P346" s="56" t="s">
        <v>33</v>
      </c>
      <c r="Q346" s="58" t="s">
        <v>33</v>
      </c>
      <c r="R346" s="58" t="s">
        <v>34</v>
      </c>
      <c r="S346" s="58" t="s">
        <v>33</v>
      </c>
      <c r="T346" s="58" t="s">
        <v>17</v>
      </c>
      <c r="U346" s="58" t="s">
        <v>33</v>
      </c>
      <c r="V346" s="58" t="s">
        <v>33</v>
      </c>
      <c r="W346" s="58" t="s">
        <v>33</v>
      </c>
      <c r="X346" s="62">
        <v>3.25</v>
      </c>
      <c r="Y346" s="64"/>
      <c r="Z346" s="21">
        <f>ROUND((A346/$B$1+0.49),0)</f>
        <v>29</v>
      </c>
      <c r="AA346" s="21">
        <f>ROUND((B346/$B$1+0.49),0)</f>
        <v>20</v>
      </c>
      <c r="AB346" s="21">
        <f>Z346-AA346</f>
        <v>9</v>
      </c>
      <c r="AC346" s="21" t="str">
        <f>IF(Z346=AA346,Z346,"")</f>
        <v/>
      </c>
      <c r="AD346" s="21" t="str">
        <f>IF(Z346-AA346=1,AA346,"")</f>
        <v/>
      </c>
      <c r="AE346" s="21" t="str">
        <f>IF(Z346-AA346=2,AA346,"")</f>
        <v/>
      </c>
      <c r="AF346" s="21">
        <f>IF(Z346-AA346&gt;2,Z346-2,"")</f>
        <v>27</v>
      </c>
      <c r="AG346" s="21" t="str">
        <f>IF(AA346-Z346=1,Z346,"")</f>
        <v/>
      </c>
      <c r="AH346" s="21" t="str">
        <f>IF(AA346-Z346=2,AA346-1,"")</f>
        <v/>
      </c>
      <c r="AI346" s="65" t="str">
        <f>IF(AA346-Z346&gt;2,Z346+2,"")</f>
        <v/>
      </c>
    </row>
    <row r="347" spans="1:35" ht="16.5" customHeight="1" x14ac:dyDescent="0.2">
      <c r="A347" s="63">
        <v>363</v>
      </c>
      <c r="B347" s="32">
        <v>725</v>
      </c>
      <c r="C347" s="32"/>
      <c r="D347" s="20">
        <f>SUM(AC347:AI347)</f>
        <v>27</v>
      </c>
      <c r="E347" s="57" t="s">
        <v>474</v>
      </c>
      <c r="F347" s="58" t="s">
        <v>43</v>
      </c>
      <c r="G347" s="58" t="s">
        <v>873</v>
      </c>
      <c r="H347" s="58" t="s">
        <v>175</v>
      </c>
      <c r="I347" s="58" t="s">
        <v>57</v>
      </c>
      <c r="J347" s="58" t="s">
        <v>33</v>
      </c>
      <c r="K347" s="58" t="s">
        <v>33</v>
      </c>
      <c r="L347" s="58" t="s">
        <v>33</v>
      </c>
      <c r="M347" s="58" t="s">
        <v>33</v>
      </c>
      <c r="N347" s="58" t="s">
        <v>33</v>
      </c>
      <c r="O347" s="58" t="s">
        <v>33</v>
      </c>
      <c r="P347" s="56" t="s">
        <v>33</v>
      </c>
      <c r="Q347" s="58" t="s">
        <v>378</v>
      </c>
      <c r="R347" s="58" t="s">
        <v>41</v>
      </c>
      <c r="S347" s="58" t="s">
        <v>33</v>
      </c>
      <c r="T347" s="58" t="s">
        <v>33</v>
      </c>
      <c r="U347" s="58" t="s">
        <v>33</v>
      </c>
      <c r="V347" s="58" t="s">
        <v>33</v>
      </c>
      <c r="W347" s="58" t="s">
        <v>33</v>
      </c>
      <c r="X347" s="62">
        <v>4</v>
      </c>
      <c r="Y347" s="64"/>
      <c r="Z347" s="21">
        <f>ROUND((A347/$B$1+0.49),0)</f>
        <v>25</v>
      </c>
      <c r="AA347" s="21">
        <f>ROUND((B347/$B$1+0.49),0)</f>
        <v>49</v>
      </c>
      <c r="AB347" s="21">
        <f>Z347-AA347</f>
        <v>-24</v>
      </c>
      <c r="AC347" s="21" t="str">
        <f>IF(Z347=AA347,Z347,"")</f>
        <v/>
      </c>
      <c r="AD347" s="21" t="str">
        <f>IF(Z347-AA347=1,AA347,"")</f>
        <v/>
      </c>
      <c r="AE347" s="21" t="str">
        <f>IF(Z347-AA347=2,AA347,"")</f>
        <v/>
      </c>
      <c r="AF347" s="21" t="str">
        <f>IF(Z347-AA347&gt;2,Z347-2,"")</f>
        <v/>
      </c>
      <c r="AG347" s="21" t="str">
        <f>IF(AA347-Z347=1,Z347,"")</f>
        <v/>
      </c>
      <c r="AH347" s="21" t="str">
        <f>IF(AA347-Z347=2,AA347-1,"")</f>
        <v/>
      </c>
      <c r="AI347" s="65">
        <f>IF(AA347-Z347&gt;2,Z347+2,"")</f>
        <v>27</v>
      </c>
    </row>
    <row r="348" spans="1:35" ht="16.5" customHeight="1" x14ac:dyDescent="0.2">
      <c r="A348" s="63">
        <v>368</v>
      </c>
      <c r="B348" s="32">
        <v>611</v>
      </c>
      <c r="C348" s="32"/>
      <c r="D348" s="20">
        <f>SUM(AC348:AI348)</f>
        <v>27</v>
      </c>
      <c r="E348" s="57" t="s">
        <v>735</v>
      </c>
      <c r="F348" s="58" t="s">
        <v>125</v>
      </c>
      <c r="G348" s="58" t="s">
        <v>873</v>
      </c>
      <c r="H348" s="58" t="s">
        <v>175</v>
      </c>
      <c r="I348" s="58" t="s">
        <v>138</v>
      </c>
      <c r="J348" s="58" t="s">
        <v>33</v>
      </c>
      <c r="K348" s="58" t="s">
        <v>140</v>
      </c>
      <c r="L348" s="58" t="s">
        <v>33</v>
      </c>
      <c r="M348" s="58" t="s">
        <v>33</v>
      </c>
      <c r="N348" s="58" t="s">
        <v>33</v>
      </c>
      <c r="O348" s="58" t="s">
        <v>33</v>
      </c>
      <c r="P348" s="56" t="s">
        <v>33</v>
      </c>
      <c r="Q348" s="58" t="s">
        <v>378</v>
      </c>
      <c r="R348" s="58" t="s">
        <v>34</v>
      </c>
      <c r="S348" s="58" t="s">
        <v>33</v>
      </c>
      <c r="T348" s="58" t="s">
        <v>33</v>
      </c>
      <c r="U348" s="58" t="s">
        <v>33</v>
      </c>
      <c r="V348" s="58" t="s">
        <v>33</v>
      </c>
      <c r="W348" s="58" t="s">
        <v>33</v>
      </c>
      <c r="X348" s="62">
        <v>6</v>
      </c>
      <c r="Y348" s="64"/>
      <c r="Z348" s="21">
        <f>ROUND((A348/$B$1+0.49),0)</f>
        <v>25</v>
      </c>
      <c r="AA348" s="21">
        <f>ROUND((B348/$B$1+0.49),0)</f>
        <v>41</v>
      </c>
      <c r="AB348" s="21">
        <f>Z348-AA348</f>
        <v>-16</v>
      </c>
      <c r="AC348" s="21" t="str">
        <f>IF(Z348=AA348,Z348,"")</f>
        <v/>
      </c>
      <c r="AD348" s="21" t="str">
        <f>IF(Z348-AA348=1,AA348,"")</f>
        <v/>
      </c>
      <c r="AE348" s="21" t="str">
        <f>IF(Z348-AA348=2,AA348,"")</f>
        <v/>
      </c>
      <c r="AF348" s="21" t="str">
        <f>IF(Z348-AA348&gt;2,Z348-2,"")</f>
        <v/>
      </c>
      <c r="AG348" s="21" t="str">
        <f>IF(AA348-Z348=1,Z348,"")</f>
        <v/>
      </c>
      <c r="AH348" s="21" t="str">
        <f>IF(AA348-Z348=2,AA348-1,"")</f>
        <v/>
      </c>
      <c r="AI348" s="65">
        <f>IF(AA348-Z348&gt;2,Z348+2,"")</f>
        <v>27</v>
      </c>
    </row>
    <row r="349" spans="1:35" ht="16.5" customHeight="1" x14ac:dyDescent="0.2">
      <c r="A349" s="63">
        <v>371</v>
      </c>
      <c r="B349" s="32">
        <v>712</v>
      </c>
      <c r="C349" s="32"/>
      <c r="D349" s="20">
        <f>SUM(AC349:AI349)</f>
        <v>27</v>
      </c>
      <c r="E349" s="54" t="s">
        <v>1237</v>
      </c>
      <c r="F349" s="55" t="s">
        <v>27</v>
      </c>
      <c r="G349" s="55" t="s">
        <v>872</v>
      </c>
      <c r="H349" s="55" t="s">
        <v>51</v>
      </c>
      <c r="I349" s="55" t="s">
        <v>138</v>
      </c>
      <c r="J349" s="55" t="s">
        <v>33</v>
      </c>
      <c r="K349" s="55" t="s">
        <v>82</v>
      </c>
      <c r="L349" s="55" t="s">
        <v>33</v>
      </c>
      <c r="M349" s="55" t="s">
        <v>33</v>
      </c>
      <c r="N349" s="55" t="s">
        <v>33</v>
      </c>
      <c r="O349" s="55" t="s">
        <v>33</v>
      </c>
      <c r="P349" s="56" t="s">
        <v>33</v>
      </c>
      <c r="Q349" s="55" t="s">
        <v>435</v>
      </c>
      <c r="R349" s="55" t="s">
        <v>33</v>
      </c>
      <c r="S349" s="55" t="s">
        <v>35</v>
      </c>
      <c r="T349" s="55" t="s">
        <v>33</v>
      </c>
      <c r="U349" s="55" t="s">
        <v>33</v>
      </c>
      <c r="V349" s="55" t="s">
        <v>33</v>
      </c>
      <c r="W349" s="55" t="s">
        <v>33</v>
      </c>
      <c r="X349" s="62">
        <v>6</v>
      </c>
      <c r="Y349" s="64"/>
      <c r="Z349" s="21">
        <f>ROUND((A349/$B$1+0.49),0)</f>
        <v>25</v>
      </c>
      <c r="AA349" s="21">
        <f>ROUND((B349/$B$1+0.49),0)</f>
        <v>48</v>
      </c>
      <c r="AB349" s="21">
        <f>Z349-AA349</f>
        <v>-23</v>
      </c>
      <c r="AC349" s="21" t="str">
        <f>IF(Z349=AA349,Z349,"")</f>
        <v/>
      </c>
      <c r="AD349" s="21" t="str">
        <f>IF(Z349-AA349=1,AA349,"")</f>
        <v/>
      </c>
      <c r="AE349" s="21" t="str">
        <f>IF(Z349-AA349=2,AA349,"")</f>
        <v/>
      </c>
      <c r="AF349" s="21" t="str">
        <f>IF(Z349-AA349&gt;2,Z349-2,"")</f>
        <v/>
      </c>
      <c r="AG349" s="21" t="str">
        <f>IF(AA349-Z349=1,Z349,"")</f>
        <v/>
      </c>
      <c r="AH349" s="21" t="str">
        <f>IF(AA349-Z349=2,AA349-1,"")</f>
        <v/>
      </c>
      <c r="AI349" s="65">
        <f>IF(AA349-Z349&gt;2,Z349+2,"")</f>
        <v>27</v>
      </c>
    </row>
    <row r="350" spans="1:35" ht="16.5" customHeight="1" x14ac:dyDescent="0.2">
      <c r="A350" s="63">
        <v>447</v>
      </c>
      <c r="B350" s="32">
        <v>359</v>
      </c>
      <c r="C350" s="32"/>
      <c r="D350" s="20">
        <f>SUM(AC350:AI350)</f>
        <v>28</v>
      </c>
      <c r="E350" s="54" t="s">
        <v>283</v>
      </c>
      <c r="F350" s="55" t="s">
        <v>135</v>
      </c>
      <c r="G350" s="55" t="s">
        <v>872</v>
      </c>
      <c r="H350" s="55" t="s">
        <v>54</v>
      </c>
      <c r="I350" s="55" t="s">
        <v>138</v>
      </c>
      <c r="J350" s="55" t="s">
        <v>87</v>
      </c>
      <c r="K350" s="55" t="s">
        <v>33</v>
      </c>
      <c r="L350" s="55" t="s">
        <v>33</v>
      </c>
      <c r="M350" s="55" t="s">
        <v>33</v>
      </c>
      <c r="N350" s="55" t="s">
        <v>33</v>
      </c>
      <c r="O350" s="55" t="s">
        <v>12</v>
      </c>
      <c r="P350" s="56" t="s">
        <v>33</v>
      </c>
      <c r="Q350" s="55" t="s">
        <v>33</v>
      </c>
      <c r="R350" s="55" t="s">
        <v>33</v>
      </c>
      <c r="S350" s="55" t="s">
        <v>33</v>
      </c>
      <c r="T350" s="55" t="s">
        <v>33</v>
      </c>
      <c r="U350" s="55" t="s">
        <v>33</v>
      </c>
      <c r="V350" s="55" t="s">
        <v>33</v>
      </c>
      <c r="W350" s="55" t="s">
        <v>33</v>
      </c>
      <c r="X350" s="61">
        <v>0</v>
      </c>
      <c r="Y350" s="64"/>
      <c r="Z350" s="21">
        <f>ROUND((A350/$B$1+0.49),0)</f>
        <v>30</v>
      </c>
      <c r="AA350" s="21">
        <f>ROUND((B350/$B$1+0.49),0)</f>
        <v>24</v>
      </c>
      <c r="AB350" s="21">
        <f>Z350-AA350</f>
        <v>6</v>
      </c>
      <c r="AC350" s="21" t="str">
        <f>IF(Z350=AA350,Z350,"")</f>
        <v/>
      </c>
      <c r="AD350" s="21" t="str">
        <f>IF(Z350-AA350=1,AA350,"")</f>
        <v/>
      </c>
      <c r="AE350" s="21" t="str">
        <f>IF(Z350-AA350=2,AA350,"")</f>
        <v/>
      </c>
      <c r="AF350" s="21">
        <f>IF(Z350-AA350&gt;2,Z350-2,"")</f>
        <v>28</v>
      </c>
      <c r="AG350" s="21" t="str">
        <f>IF(AA350-Z350=1,Z350,"")</f>
        <v/>
      </c>
      <c r="AH350" s="21" t="str">
        <f>IF(AA350-Z350=2,AA350-1,"")</f>
        <v/>
      </c>
      <c r="AI350" s="65" t="str">
        <f>IF(AA350-Z350&gt;2,Z350+2,"")</f>
        <v/>
      </c>
    </row>
    <row r="351" spans="1:35" ht="16.5" customHeight="1" x14ac:dyDescent="0.2">
      <c r="A351" s="63">
        <v>449</v>
      </c>
      <c r="B351" s="32">
        <v>392</v>
      </c>
      <c r="C351" s="32"/>
      <c r="D351" s="20">
        <f>SUM(AC351:AI351)</f>
        <v>28</v>
      </c>
      <c r="E351" s="57" t="s">
        <v>159</v>
      </c>
      <c r="F351" s="58" t="s">
        <v>125</v>
      </c>
      <c r="G351" s="58" t="s">
        <v>872</v>
      </c>
      <c r="H351" s="58" t="s">
        <v>174</v>
      </c>
      <c r="I351" s="58" t="s">
        <v>33</v>
      </c>
      <c r="J351" s="58" t="s">
        <v>79</v>
      </c>
      <c r="K351" s="58" t="s">
        <v>46</v>
      </c>
      <c r="L351" s="58" t="s">
        <v>33</v>
      </c>
      <c r="M351" s="58" t="s">
        <v>33</v>
      </c>
      <c r="N351" s="58" t="s">
        <v>33</v>
      </c>
      <c r="O351" s="58" t="s">
        <v>33</v>
      </c>
      <c r="P351" s="56" t="s">
        <v>33</v>
      </c>
      <c r="Q351" s="58" t="s">
        <v>33</v>
      </c>
      <c r="R351" s="58" t="s">
        <v>33</v>
      </c>
      <c r="S351" s="58" t="s">
        <v>33</v>
      </c>
      <c r="T351" s="58" t="s">
        <v>33</v>
      </c>
      <c r="U351" s="58" t="s">
        <v>33</v>
      </c>
      <c r="V351" s="58" t="s">
        <v>33</v>
      </c>
      <c r="W351" s="58" t="s">
        <v>33</v>
      </c>
      <c r="X351" s="61">
        <v>0</v>
      </c>
      <c r="Y351" s="64"/>
      <c r="Z351" s="21">
        <f>ROUND((A351/$B$1+0.49),0)</f>
        <v>30</v>
      </c>
      <c r="AA351" s="21">
        <f>ROUND((B351/$B$1+0.49),0)</f>
        <v>27</v>
      </c>
      <c r="AB351" s="21">
        <f>Z351-AA351</f>
        <v>3</v>
      </c>
      <c r="AC351" s="21" t="str">
        <f>IF(Z351=AA351,Z351,"")</f>
        <v/>
      </c>
      <c r="AD351" s="21" t="str">
        <f>IF(Z351-AA351=1,AA351,"")</f>
        <v/>
      </c>
      <c r="AE351" s="21" t="str">
        <f>IF(Z351-AA351=2,AA351,"")</f>
        <v/>
      </c>
      <c r="AF351" s="21">
        <f>IF(Z351-AA351&gt;2,Z351-2,"")</f>
        <v>28</v>
      </c>
      <c r="AG351" s="21" t="str">
        <f>IF(AA351-Z351=1,Z351,"")</f>
        <v/>
      </c>
      <c r="AH351" s="21" t="str">
        <f>IF(AA351-Z351=2,AA351-1,"")</f>
        <v/>
      </c>
      <c r="AI351" s="65" t="str">
        <f>IF(AA351-Z351&gt;2,Z351+2,"")</f>
        <v/>
      </c>
    </row>
    <row r="352" spans="1:35" ht="16.5" customHeight="1" x14ac:dyDescent="0.2">
      <c r="A352" s="63">
        <v>450</v>
      </c>
      <c r="B352" s="32">
        <v>269</v>
      </c>
      <c r="C352" s="21"/>
      <c r="D352" s="20">
        <f>SUM(AC352:AI352)</f>
        <v>28</v>
      </c>
      <c r="E352" s="57" t="s">
        <v>242</v>
      </c>
      <c r="F352" s="58" t="s">
        <v>43</v>
      </c>
      <c r="G352" s="58" t="s">
        <v>873</v>
      </c>
      <c r="H352" s="58" t="s">
        <v>110</v>
      </c>
      <c r="I352" s="58" t="s">
        <v>57</v>
      </c>
      <c r="J352" s="58" t="s">
        <v>33</v>
      </c>
      <c r="K352" s="58" t="s">
        <v>68</v>
      </c>
      <c r="L352" s="58" t="s">
        <v>33</v>
      </c>
      <c r="M352" s="58" t="s">
        <v>33</v>
      </c>
      <c r="N352" s="58" t="s">
        <v>33</v>
      </c>
      <c r="O352" s="58" t="s">
        <v>33</v>
      </c>
      <c r="P352" s="56" t="s">
        <v>33</v>
      </c>
      <c r="Q352" s="58" t="s">
        <v>33</v>
      </c>
      <c r="R352" s="58" t="s">
        <v>41</v>
      </c>
      <c r="S352" s="58" t="s">
        <v>33</v>
      </c>
      <c r="T352" s="58" t="s">
        <v>33</v>
      </c>
      <c r="U352" s="58" t="s">
        <v>33</v>
      </c>
      <c r="V352" s="58" t="s">
        <v>33</v>
      </c>
      <c r="W352" s="58" t="s">
        <v>33</v>
      </c>
      <c r="X352" s="62">
        <v>1</v>
      </c>
      <c r="Y352" s="64"/>
      <c r="Z352" s="21">
        <f>ROUND((A352/$B$1+0.49),0)</f>
        <v>30</v>
      </c>
      <c r="AA352" s="21">
        <f>ROUND((B352/$B$1+0.49),0)</f>
        <v>18</v>
      </c>
      <c r="AB352" s="21">
        <f>Z352-AA352</f>
        <v>12</v>
      </c>
      <c r="AC352" s="21" t="str">
        <f>IF(Z352=AA352,Z352,"")</f>
        <v/>
      </c>
      <c r="AD352" s="21" t="str">
        <f>IF(Z352-AA352=1,AA352,"")</f>
        <v/>
      </c>
      <c r="AE352" s="21" t="str">
        <f>IF(Z352-AA352=2,AA352,"")</f>
        <v/>
      </c>
      <c r="AF352" s="21">
        <f>IF(Z352-AA352&gt;2,Z352-2,"")</f>
        <v>28</v>
      </c>
      <c r="AG352" s="21" t="str">
        <f>IF(AA352-Z352=1,Z352,"")</f>
        <v/>
      </c>
      <c r="AH352" s="21" t="str">
        <f>IF(AA352-Z352=2,AA352-1,"")</f>
        <v/>
      </c>
      <c r="AI352" s="65" t="str">
        <f>IF(AA352-Z352&gt;2,Z352+2,"")</f>
        <v/>
      </c>
    </row>
    <row r="353" spans="1:35" ht="16.5" customHeight="1" x14ac:dyDescent="0.2">
      <c r="A353" s="63">
        <v>382</v>
      </c>
      <c r="B353" s="32">
        <v>449</v>
      </c>
      <c r="C353" s="32"/>
      <c r="D353" s="20">
        <f>SUM(AC353:AI353)</f>
        <v>28</v>
      </c>
      <c r="E353" s="54" t="s">
        <v>926</v>
      </c>
      <c r="F353" s="55" t="s">
        <v>1205</v>
      </c>
      <c r="G353" s="55" t="s">
        <v>873</v>
      </c>
      <c r="H353" s="55" t="s">
        <v>110</v>
      </c>
      <c r="I353" s="55" t="s">
        <v>138</v>
      </c>
      <c r="J353" s="55" t="s">
        <v>33</v>
      </c>
      <c r="K353" s="55" t="s">
        <v>33</v>
      </c>
      <c r="L353" s="55" t="s">
        <v>33</v>
      </c>
      <c r="M353" s="55" t="s">
        <v>33</v>
      </c>
      <c r="N353" s="55" t="s">
        <v>33</v>
      </c>
      <c r="O353" s="55" t="s">
        <v>33</v>
      </c>
      <c r="P353" s="56" t="s">
        <v>33</v>
      </c>
      <c r="Q353" s="55" t="s">
        <v>33</v>
      </c>
      <c r="R353" s="55" t="s">
        <v>33</v>
      </c>
      <c r="S353" s="55" t="s">
        <v>79</v>
      </c>
      <c r="T353" s="55" t="s">
        <v>33</v>
      </c>
      <c r="U353" s="55" t="s">
        <v>33</v>
      </c>
      <c r="V353" s="55" t="s">
        <v>33</v>
      </c>
      <c r="W353" s="55" t="s">
        <v>33</v>
      </c>
      <c r="X353" s="62">
        <v>1</v>
      </c>
      <c r="Y353" s="64"/>
      <c r="Z353" s="21">
        <f>ROUND((A353/$B$1+0.49),0)</f>
        <v>26</v>
      </c>
      <c r="AA353" s="21">
        <f>ROUND((B353/$B$1+0.49),0)</f>
        <v>30</v>
      </c>
      <c r="AB353" s="21">
        <f>Z353-AA353</f>
        <v>-4</v>
      </c>
      <c r="AC353" s="21" t="str">
        <f>IF(Z353=AA353,Z353,"")</f>
        <v/>
      </c>
      <c r="AD353" s="21" t="str">
        <f>IF(Z353-AA353=1,AA353,"")</f>
        <v/>
      </c>
      <c r="AE353" s="21" t="str">
        <f>IF(Z353-AA353=2,AA353,"")</f>
        <v/>
      </c>
      <c r="AF353" s="21" t="str">
        <f>IF(Z353-AA353&gt;2,Z353-2,"")</f>
        <v/>
      </c>
      <c r="AG353" s="21" t="str">
        <f>IF(AA353-Z353=1,Z353,"")</f>
        <v/>
      </c>
      <c r="AH353" s="21" t="str">
        <f>IF(AA353-Z353=2,AA353-1,"")</f>
        <v/>
      </c>
      <c r="AI353" s="65">
        <f>IF(AA353-Z353&gt;2,Z353+2,"")</f>
        <v>28</v>
      </c>
    </row>
    <row r="354" spans="1:35" ht="16.5" customHeight="1" x14ac:dyDescent="0.2">
      <c r="A354" s="63">
        <v>443</v>
      </c>
      <c r="B354" s="32">
        <v>342</v>
      </c>
      <c r="C354" s="21"/>
      <c r="D354" s="20">
        <f>SUM(AC354:AI354)</f>
        <v>28</v>
      </c>
      <c r="E354" s="54" t="s">
        <v>498</v>
      </c>
      <c r="F354" s="55" t="s">
        <v>86</v>
      </c>
      <c r="G354" s="55" t="s">
        <v>872</v>
      </c>
      <c r="H354" s="55" t="s">
        <v>84</v>
      </c>
      <c r="I354" s="55" t="s">
        <v>29</v>
      </c>
      <c r="J354" s="55" t="s">
        <v>33</v>
      </c>
      <c r="K354" s="55" t="s">
        <v>33</v>
      </c>
      <c r="L354" s="55" t="s">
        <v>32</v>
      </c>
      <c r="M354" s="55" t="s">
        <v>33</v>
      </c>
      <c r="N354" s="55" t="s">
        <v>33</v>
      </c>
      <c r="O354" s="55" t="s">
        <v>33</v>
      </c>
      <c r="P354" s="56" t="s">
        <v>33</v>
      </c>
      <c r="Q354" s="55" t="s">
        <v>33</v>
      </c>
      <c r="R354" s="55" t="s">
        <v>34</v>
      </c>
      <c r="S354" s="55" t="s">
        <v>33</v>
      </c>
      <c r="T354" s="55" t="s">
        <v>33</v>
      </c>
      <c r="U354" s="55" t="s">
        <v>33</v>
      </c>
      <c r="V354" s="55" t="s">
        <v>33</v>
      </c>
      <c r="W354" s="55" t="s">
        <v>19</v>
      </c>
      <c r="X354" s="62">
        <v>3.5</v>
      </c>
      <c r="Y354" s="64"/>
      <c r="Z354" s="21">
        <f>ROUND((A354/$B$1+0.49),0)</f>
        <v>30</v>
      </c>
      <c r="AA354" s="21">
        <f>ROUND((B354/$B$1+0.49),0)</f>
        <v>23</v>
      </c>
      <c r="AB354" s="21">
        <f>Z354-AA354</f>
        <v>7</v>
      </c>
      <c r="AC354" s="21" t="str">
        <f>IF(Z354=AA354,Z354,"")</f>
        <v/>
      </c>
      <c r="AD354" s="21" t="str">
        <f>IF(Z354-AA354=1,AA354,"")</f>
        <v/>
      </c>
      <c r="AE354" s="21" t="str">
        <f>IF(Z354-AA354=2,AA354,"")</f>
        <v/>
      </c>
      <c r="AF354" s="21">
        <f>IF(Z354-AA354&gt;2,Z354-2,"")</f>
        <v>28</v>
      </c>
      <c r="AG354" s="21" t="str">
        <f>IF(AA354-Z354=1,Z354,"")</f>
        <v/>
      </c>
      <c r="AH354" s="21" t="str">
        <f>IF(AA354-Z354=2,AA354-1,"")</f>
        <v/>
      </c>
      <c r="AI354" s="65" t="str">
        <f>IF(AA354-Z354&gt;2,Z354+2,"")</f>
        <v/>
      </c>
    </row>
    <row r="355" spans="1:35" x14ac:dyDescent="0.2">
      <c r="A355" s="63">
        <v>384</v>
      </c>
      <c r="B355" s="32">
        <v>584</v>
      </c>
      <c r="C355" s="32"/>
      <c r="D355" s="20">
        <f>SUM(AC355:AI355)</f>
        <v>28</v>
      </c>
      <c r="E355" s="54" t="s">
        <v>803</v>
      </c>
      <c r="F355" s="55" t="s">
        <v>75</v>
      </c>
      <c r="G355" s="55" t="s">
        <v>873</v>
      </c>
      <c r="H355" s="55" t="s">
        <v>123</v>
      </c>
      <c r="I355" s="55" t="s">
        <v>57</v>
      </c>
      <c r="J355" s="55" t="s">
        <v>87</v>
      </c>
      <c r="K355" s="55" t="s">
        <v>33</v>
      </c>
      <c r="L355" s="55" t="s">
        <v>33</v>
      </c>
      <c r="M355" s="55" t="s">
        <v>33</v>
      </c>
      <c r="N355" s="55" t="s">
        <v>33</v>
      </c>
      <c r="O355" s="55" t="s">
        <v>33</v>
      </c>
      <c r="P355" s="56" t="s">
        <v>33</v>
      </c>
      <c r="Q355" s="55" t="s">
        <v>184</v>
      </c>
      <c r="R355" s="55" t="s">
        <v>33</v>
      </c>
      <c r="S355" s="55" t="s">
        <v>79</v>
      </c>
      <c r="T355" s="55" t="s">
        <v>17</v>
      </c>
      <c r="U355" s="55" t="s">
        <v>33</v>
      </c>
      <c r="V355" s="55" t="s">
        <v>33</v>
      </c>
      <c r="W355" s="55" t="s">
        <v>33</v>
      </c>
      <c r="X355" s="62">
        <v>4.25</v>
      </c>
      <c r="Y355" s="64"/>
      <c r="Z355" s="21">
        <f>ROUND((A355/$B$1+0.49),0)</f>
        <v>26</v>
      </c>
      <c r="AA355" s="21">
        <f>ROUND((B355/$B$1+0.49),0)</f>
        <v>39</v>
      </c>
      <c r="AB355" s="21">
        <f>Z355-AA355</f>
        <v>-13</v>
      </c>
      <c r="AC355" s="21" t="str">
        <f>IF(Z355=AA355,Z355,"")</f>
        <v/>
      </c>
      <c r="AD355" s="21" t="str">
        <f>IF(Z355-AA355=1,AA355,"")</f>
        <v/>
      </c>
      <c r="AE355" s="21" t="str">
        <f>IF(Z355-AA355=2,AA355,"")</f>
        <v/>
      </c>
      <c r="AF355" s="21" t="str">
        <f>IF(Z355-AA355&gt;2,Z355-2,"")</f>
        <v/>
      </c>
      <c r="AG355" s="21" t="str">
        <f>IF(AA355-Z355=1,Z355,"")</f>
        <v/>
      </c>
      <c r="AH355" s="21" t="str">
        <f>IF(AA355-Z355=2,AA355-1,"")</f>
        <v/>
      </c>
      <c r="AI355" s="65">
        <f>IF(AA355-Z355&gt;2,Z355+2,"")</f>
        <v>28</v>
      </c>
    </row>
    <row r="356" spans="1:35" x14ac:dyDescent="0.2">
      <c r="A356" s="63">
        <v>380</v>
      </c>
      <c r="B356" s="32">
        <v>713</v>
      </c>
      <c r="C356" s="21"/>
      <c r="D356" s="20">
        <f>SUM(AC356:AI356)</f>
        <v>28</v>
      </c>
      <c r="E356" s="54" t="s">
        <v>817</v>
      </c>
      <c r="F356" s="55" t="s">
        <v>455</v>
      </c>
      <c r="G356" s="55" t="s">
        <v>872</v>
      </c>
      <c r="H356" s="55" t="s">
        <v>38</v>
      </c>
      <c r="I356" s="55" t="s">
        <v>29</v>
      </c>
      <c r="J356" s="55" t="s">
        <v>33</v>
      </c>
      <c r="K356" s="55" t="s">
        <v>82</v>
      </c>
      <c r="L356" s="55" t="s">
        <v>33</v>
      </c>
      <c r="M356" s="55" t="s">
        <v>33</v>
      </c>
      <c r="N356" s="55" t="s">
        <v>33</v>
      </c>
      <c r="O356" s="55" t="s">
        <v>33</v>
      </c>
      <c r="P356" s="56" t="s">
        <v>33</v>
      </c>
      <c r="Q356" s="55" t="s">
        <v>435</v>
      </c>
      <c r="R356" s="55" t="s">
        <v>33</v>
      </c>
      <c r="S356" s="55" t="s">
        <v>35</v>
      </c>
      <c r="T356" s="55" t="s">
        <v>33</v>
      </c>
      <c r="U356" s="55" t="s">
        <v>33</v>
      </c>
      <c r="V356" s="55" t="s">
        <v>33</v>
      </c>
      <c r="W356" s="55" t="s">
        <v>33</v>
      </c>
      <c r="X356" s="62">
        <v>6</v>
      </c>
      <c r="Y356" s="64"/>
      <c r="Z356" s="21">
        <f>ROUND((A356/$B$1+0.49),0)</f>
        <v>26</v>
      </c>
      <c r="AA356" s="21">
        <f>ROUND((B356/$B$1+0.49),0)</f>
        <v>48</v>
      </c>
      <c r="AB356" s="21">
        <f>Z356-AA356</f>
        <v>-22</v>
      </c>
      <c r="AC356" s="21" t="str">
        <f>IF(Z356=AA356,Z356,"")</f>
        <v/>
      </c>
      <c r="AD356" s="21" t="str">
        <f>IF(Z356-AA356=1,AA356,"")</f>
        <v/>
      </c>
      <c r="AE356" s="21" t="str">
        <f>IF(Z356-AA356=2,AA356,"")</f>
        <v/>
      </c>
      <c r="AF356" s="21" t="str">
        <f>IF(Z356-AA356&gt;2,Z356-2,"")</f>
        <v/>
      </c>
      <c r="AG356" s="21" t="str">
        <f>IF(AA356-Z356=1,Z356,"")</f>
        <v/>
      </c>
      <c r="AH356" s="21" t="str">
        <f>IF(AA356-Z356=2,AA356-1,"")</f>
        <v/>
      </c>
      <c r="AI356" s="65">
        <f>IF(AA356-Z356&gt;2,Z356+2,"")</f>
        <v>28</v>
      </c>
    </row>
    <row r="357" spans="1:35" x14ac:dyDescent="0.2">
      <c r="A357" s="63">
        <v>463</v>
      </c>
      <c r="B357" s="32">
        <v>360</v>
      </c>
      <c r="C357" s="32"/>
      <c r="D357" s="20">
        <f>SUM(AC357:AI357)</f>
        <v>29</v>
      </c>
      <c r="E357" s="54" t="s">
        <v>423</v>
      </c>
      <c r="F357" s="55" t="s">
        <v>37</v>
      </c>
      <c r="G357" s="55" t="s">
        <v>873</v>
      </c>
      <c r="H357" s="55" t="s">
        <v>118</v>
      </c>
      <c r="I357" s="55" t="s">
        <v>57</v>
      </c>
      <c r="J357" s="55" t="s">
        <v>87</v>
      </c>
      <c r="K357" s="55" t="s">
        <v>33</v>
      </c>
      <c r="L357" s="55" t="s">
        <v>33</v>
      </c>
      <c r="M357" s="55" t="s">
        <v>33</v>
      </c>
      <c r="N357" s="55" t="s">
        <v>33</v>
      </c>
      <c r="O357" s="55" t="s">
        <v>33</v>
      </c>
      <c r="P357" s="56" t="s">
        <v>33</v>
      </c>
      <c r="Q357" s="55" t="s">
        <v>33</v>
      </c>
      <c r="R357" s="55" t="s">
        <v>33</v>
      </c>
      <c r="S357" s="55" t="s">
        <v>33</v>
      </c>
      <c r="T357" s="55" t="s">
        <v>17</v>
      </c>
      <c r="U357" s="55" t="s">
        <v>33</v>
      </c>
      <c r="V357" s="55" t="s">
        <v>33</v>
      </c>
      <c r="W357" s="55" t="s">
        <v>33</v>
      </c>
      <c r="X357" s="62">
        <v>0.25</v>
      </c>
      <c r="Y357" s="64"/>
      <c r="Z357" s="21">
        <f>ROUND((A357/$B$1+0.49),0)</f>
        <v>31</v>
      </c>
      <c r="AA357" s="21">
        <f>ROUND((B357/$B$1+0.49),0)</f>
        <v>24</v>
      </c>
      <c r="AB357" s="21">
        <f>Z357-AA357</f>
        <v>7</v>
      </c>
      <c r="AC357" s="21" t="str">
        <f>IF(Z357=AA357,Z357,"")</f>
        <v/>
      </c>
      <c r="AD357" s="21" t="str">
        <f>IF(Z357-AA357=1,AA357,"")</f>
        <v/>
      </c>
      <c r="AE357" s="21" t="str">
        <f>IF(Z357-AA357=2,AA357,"")</f>
        <v/>
      </c>
      <c r="AF357" s="21">
        <f>IF(Z357-AA357&gt;2,Z357-2,"")</f>
        <v>29</v>
      </c>
      <c r="AG357" s="21" t="str">
        <f>IF(AA357-Z357=1,Z357,"")</f>
        <v/>
      </c>
      <c r="AH357" s="21" t="str">
        <f>IF(AA357-Z357=2,AA357-1,"")</f>
        <v/>
      </c>
      <c r="AI357" s="65" t="str">
        <f>IF(AA357-Z357&gt;2,Z357+2,"")</f>
        <v/>
      </c>
    </row>
    <row r="358" spans="1:35" x14ac:dyDescent="0.2">
      <c r="A358" s="63">
        <v>453</v>
      </c>
      <c r="B358" s="32">
        <v>384</v>
      </c>
      <c r="C358" s="32"/>
      <c r="D358" s="20">
        <f>SUM(AC358:AI358)</f>
        <v>29</v>
      </c>
      <c r="E358" s="57" t="s">
        <v>1208</v>
      </c>
      <c r="F358" s="58" t="s">
        <v>43</v>
      </c>
      <c r="G358" s="58" t="s">
        <v>873</v>
      </c>
      <c r="H358" s="58" t="s">
        <v>122</v>
      </c>
      <c r="I358" s="58" t="s">
        <v>57</v>
      </c>
      <c r="J358" s="58" t="s">
        <v>79</v>
      </c>
      <c r="K358" s="58" t="s">
        <v>33</v>
      </c>
      <c r="L358" s="58" t="s">
        <v>33</v>
      </c>
      <c r="M358" s="58" t="s">
        <v>33</v>
      </c>
      <c r="N358" s="58" t="s">
        <v>33</v>
      </c>
      <c r="O358" s="58" t="s">
        <v>33</v>
      </c>
      <c r="P358" s="56" t="s">
        <v>33</v>
      </c>
      <c r="Q358" s="58" t="s">
        <v>33</v>
      </c>
      <c r="R358" s="58" t="s">
        <v>33</v>
      </c>
      <c r="S358" s="58" t="s">
        <v>33</v>
      </c>
      <c r="T358" s="58" t="s">
        <v>17</v>
      </c>
      <c r="U358" s="58" t="s">
        <v>33</v>
      </c>
      <c r="V358" s="58" t="s">
        <v>33</v>
      </c>
      <c r="W358" s="58" t="s">
        <v>33</v>
      </c>
      <c r="X358" s="62">
        <v>0.25</v>
      </c>
      <c r="Y358" s="64"/>
      <c r="Z358" s="21">
        <f>ROUND((A358/$B$1+0.49),0)</f>
        <v>31</v>
      </c>
      <c r="AA358" s="21">
        <f>ROUND((B358/$B$1+0.49),0)</f>
        <v>26</v>
      </c>
      <c r="AB358" s="21">
        <f>Z358-AA358</f>
        <v>5</v>
      </c>
      <c r="AC358" s="21" t="str">
        <f>IF(Z358=AA358,Z358,"")</f>
        <v/>
      </c>
      <c r="AD358" s="21" t="str">
        <f>IF(Z358-AA358=1,AA358,"")</f>
        <v/>
      </c>
      <c r="AE358" s="21" t="str">
        <f>IF(Z358-AA358=2,AA358,"")</f>
        <v/>
      </c>
      <c r="AF358" s="21">
        <f>IF(Z358-AA358&gt;2,Z358-2,"")</f>
        <v>29</v>
      </c>
      <c r="AG358" s="21" t="str">
        <f>IF(AA358-Z358=1,Z358,"")</f>
        <v/>
      </c>
      <c r="AH358" s="21" t="str">
        <f>IF(AA358-Z358=2,AA358-1,"")</f>
        <v/>
      </c>
      <c r="AI358" s="65" t="str">
        <f>IF(AA358-Z358&gt;2,Z358+2,"")</f>
        <v/>
      </c>
    </row>
    <row r="359" spans="1:35" x14ac:dyDescent="0.2">
      <c r="A359" s="63">
        <v>396</v>
      </c>
      <c r="B359" s="32">
        <v>568</v>
      </c>
      <c r="C359" s="21"/>
      <c r="D359" s="20">
        <f>SUM(AC359:AI359)</f>
        <v>29</v>
      </c>
      <c r="E359" s="57" t="s">
        <v>247</v>
      </c>
      <c r="F359" s="58" t="s">
        <v>125</v>
      </c>
      <c r="G359" s="58" t="s">
        <v>873</v>
      </c>
      <c r="H359" s="58" t="s">
        <v>118</v>
      </c>
      <c r="I359" s="58" t="s">
        <v>33</v>
      </c>
      <c r="J359" s="58" t="s">
        <v>33</v>
      </c>
      <c r="K359" s="58" t="s">
        <v>68</v>
      </c>
      <c r="L359" s="58" t="s">
        <v>141</v>
      </c>
      <c r="M359" s="58" t="s">
        <v>33</v>
      </c>
      <c r="N359" s="58" t="s">
        <v>33</v>
      </c>
      <c r="O359" s="58" t="s">
        <v>33</v>
      </c>
      <c r="P359" s="56" t="s">
        <v>33</v>
      </c>
      <c r="Q359" s="58" t="s">
        <v>33</v>
      </c>
      <c r="R359" s="58" t="s">
        <v>33</v>
      </c>
      <c r="S359" s="58" t="s">
        <v>33</v>
      </c>
      <c r="T359" s="58" t="s">
        <v>17</v>
      </c>
      <c r="U359" s="58" t="s">
        <v>33</v>
      </c>
      <c r="V359" s="58" t="s">
        <v>33</v>
      </c>
      <c r="W359" s="58" t="s">
        <v>33</v>
      </c>
      <c r="X359" s="62">
        <v>0.25</v>
      </c>
      <c r="Y359" s="64"/>
      <c r="Z359" s="21">
        <f>ROUND((A359/$B$1+0.49),0)</f>
        <v>27</v>
      </c>
      <c r="AA359" s="21">
        <f>ROUND((B359/$B$1+0.49),0)</f>
        <v>38</v>
      </c>
      <c r="AB359" s="21">
        <f>Z359-AA359</f>
        <v>-11</v>
      </c>
      <c r="AC359" s="21" t="str">
        <f>IF(Z359=AA359,Z359,"")</f>
        <v/>
      </c>
      <c r="AD359" s="21" t="str">
        <f>IF(Z359-AA359=1,AA359,"")</f>
        <v/>
      </c>
      <c r="AE359" s="21" t="str">
        <f>IF(Z359-AA359=2,AA359,"")</f>
        <v/>
      </c>
      <c r="AF359" s="21" t="str">
        <f>IF(Z359-AA359&gt;2,Z359-2,"")</f>
        <v/>
      </c>
      <c r="AG359" s="21" t="str">
        <f>IF(AA359-Z359=1,Z359,"")</f>
        <v/>
      </c>
      <c r="AH359" s="21" t="str">
        <f>IF(AA359-Z359=2,AA359-1,"")</f>
        <v/>
      </c>
      <c r="AI359" s="65">
        <f>IF(AA359-Z359&gt;2,Z359+2,"")</f>
        <v>29</v>
      </c>
    </row>
    <row r="360" spans="1:35" x14ac:dyDescent="0.2">
      <c r="A360" s="63">
        <v>452</v>
      </c>
      <c r="B360" s="32">
        <v>372</v>
      </c>
      <c r="C360" s="32"/>
      <c r="D360" s="20">
        <f>SUM(AC360:AI360)</f>
        <v>29</v>
      </c>
      <c r="E360" s="54" t="s">
        <v>989</v>
      </c>
      <c r="F360" s="55" t="s">
        <v>37</v>
      </c>
      <c r="G360" s="55" t="s">
        <v>873</v>
      </c>
      <c r="H360" s="55" t="s">
        <v>61</v>
      </c>
      <c r="I360" s="55" t="s">
        <v>138</v>
      </c>
      <c r="J360" s="55" t="s">
        <v>33</v>
      </c>
      <c r="K360" s="55" t="s">
        <v>82</v>
      </c>
      <c r="L360" s="55" t="s">
        <v>32</v>
      </c>
      <c r="M360" s="55" t="s">
        <v>14</v>
      </c>
      <c r="N360" s="55" t="s">
        <v>33</v>
      </c>
      <c r="O360" s="55" t="s">
        <v>33</v>
      </c>
      <c r="P360" s="56" t="s">
        <v>33</v>
      </c>
      <c r="Q360" s="55" t="s">
        <v>180</v>
      </c>
      <c r="R360" s="55" t="s">
        <v>33</v>
      </c>
      <c r="S360" s="55" t="s">
        <v>35</v>
      </c>
      <c r="T360" s="55" t="s">
        <v>33</v>
      </c>
      <c r="U360" s="55" t="s">
        <v>33</v>
      </c>
      <c r="V360" s="55" t="s">
        <v>33</v>
      </c>
      <c r="W360" s="55" t="s">
        <v>33</v>
      </c>
      <c r="X360" s="62">
        <v>3</v>
      </c>
      <c r="Y360" s="64"/>
      <c r="Z360" s="21">
        <f>ROUND((A360/$B$1+0.49),0)</f>
        <v>31</v>
      </c>
      <c r="AA360" s="21">
        <f>ROUND((B360/$B$1+0.49),0)</f>
        <v>25</v>
      </c>
      <c r="AB360" s="21">
        <f>Z360-AA360</f>
        <v>6</v>
      </c>
      <c r="AC360" s="21" t="str">
        <f>IF(Z360=AA360,Z360,"")</f>
        <v/>
      </c>
      <c r="AD360" s="21" t="str">
        <f>IF(Z360-AA360=1,AA360,"")</f>
        <v/>
      </c>
      <c r="AE360" s="21" t="str">
        <f>IF(Z360-AA360=2,AA360,"")</f>
        <v/>
      </c>
      <c r="AF360" s="21">
        <f>IF(Z360-AA360&gt;2,Z360-2,"")</f>
        <v>29</v>
      </c>
      <c r="AG360" s="21" t="str">
        <f>IF(AA360-Z360=1,Z360,"")</f>
        <v/>
      </c>
      <c r="AH360" s="21" t="str">
        <f>IF(AA360-Z360=2,AA360-1,"")</f>
        <v/>
      </c>
      <c r="AI360" s="65" t="str">
        <f>IF(AA360-Z360&gt;2,Z360+2,"")</f>
        <v/>
      </c>
    </row>
    <row r="361" spans="1:35" x14ac:dyDescent="0.2">
      <c r="A361" s="63">
        <v>400</v>
      </c>
      <c r="B361" s="32">
        <v>571</v>
      </c>
      <c r="C361" s="32"/>
      <c r="D361" s="20">
        <f>SUM(AC361:AI361)</f>
        <v>29</v>
      </c>
      <c r="E361" s="54" t="s">
        <v>788</v>
      </c>
      <c r="F361" s="55" t="s">
        <v>135</v>
      </c>
      <c r="G361" s="55" t="s">
        <v>873</v>
      </c>
      <c r="H361" s="55" t="s">
        <v>61</v>
      </c>
      <c r="I361" s="55" t="s">
        <v>57</v>
      </c>
      <c r="J361" s="55" t="s">
        <v>33</v>
      </c>
      <c r="K361" s="55" t="s">
        <v>39</v>
      </c>
      <c r="L361" s="55" t="s">
        <v>33</v>
      </c>
      <c r="M361" s="55" t="s">
        <v>33</v>
      </c>
      <c r="N361" s="55" t="s">
        <v>33</v>
      </c>
      <c r="O361" s="55" t="s">
        <v>33</v>
      </c>
      <c r="P361" s="56" t="s">
        <v>33</v>
      </c>
      <c r="Q361" s="55" t="s">
        <v>184</v>
      </c>
      <c r="R361" s="55" t="s">
        <v>33</v>
      </c>
      <c r="S361" s="55" t="s">
        <v>35</v>
      </c>
      <c r="T361" s="55" t="s">
        <v>33</v>
      </c>
      <c r="U361" s="55" t="s">
        <v>33</v>
      </c>
      <c r="V361" s="55" t="s">
        <v>33</v>
      </c>
      <c r="W361" s="55" t="s">
        <v>33</v>
      </c>
      <c r="X361" s="62">
        <v>5</v>
      </c>
      <c r="Y361" s="64"/>
      <c r="Z361" s="21">
        <f>ROUND((A361/$B$1+0.49),0)</f>
        <v>27</v>
      </c>
      <c r="AA361" s="21">
        <f>ROUND((B361/$B$1+0.49),0)</f>
        <v>39</v>
      </c>
      <c r="AB361" s="21">
        <f>Z361-AA361</f>
        <v>-12</v>
      </c>
      <c r="AC361" s="21" t="str">
        <f>IF(Z361=AA361,Z361,"")</f>
        <v/>
      </c>
      <c r="AD361" s="21" t="str">
        <f>IF(Z361-AA361=1,AA361,"")</f>
        <v/>
      </c>
      <c r="AE361" s="21" t="str">
        <f>IF(Z361-AA361=2,AA361,"")</f>
        <v/>
      </c>
      <c r="AF361" s="21" t="str">
        <f>IF(Z361-AA361&gt;2,Z361-2,"")</f>
        <v/>
      </c>
      <c r="AG361" s="21" t="str">
        <f>IF(AA361-Z361=1,Z361,"")</f>
        <v/>
      </c>
      <c r="AH361" s="21" t="str">
        <f>IF(AA361-Z361=2,AA361-1,"")</f>
        <v/>
      </c>
      <c r="AI361" s="65">
        <f>IF(AA361-Z361&gt;2,Z361+2,"")</f>
        <v>29</v>
      </c>
    </row>
    <row r="362" spans="1:35" x14ac:dyDescent="0.2">
      <c r="A362" s="63">
        <v>392</v>
      </c>
      <c r="B362" s="32">
        <v>622</v>
      </c>
      <c r="C362" s="32"/>
      <c r="D362" s="20">
        <f>SUM(AC362:AI362)</f>
        <v>29</v>
      </c>
      <c r="E362" s="57" t="s">
        <v>1269</v>
      </c>
      <c r="F362" s="58" t="s">
        <v>125</v>
      </c>
      <c r="G362" s="58" t="s">
        <v>873</v>
      </c>
      <c r="H362" s="58" t="s">
        <v>118</v>
      </c>
      <c r="I362" s="58" t="s">
        <v>33</v>
      </c>
      <c r="J362" s="58" t="s">
        <v>79</v>
      </c>
      <c r="K362" s="58" t="s">
        <v>140</v>
      </c>
      <c r="L362" s="58" t="s">
        <v>33</v>
      </c>
      <c r="M362" s="58" t="s">
        <v>33</v>
      </c>
      <c r="N362" s="58" t="s">
        <v>33</v>
      </c>
      <c r="O362" s="58" t="s">
        <v>33</v>
      </c>
      <c r="P362" s="56" t="s">
        <v>33</v>
      </c>
      <c r="Q362" s="58" t="s">
        <v>33</v>
      </c>
      <c r="R362" s="58" t="s">
        <v>34</v>
      </c>
      <c r="S362" s="58" t="s">
        <v>35</v>
      </c>
      <c r="T362" s="58" t="s">
        <v>33</v>
      </c>
      <c r="U362" s="58" t="s">
        <v>33</v>
      </c>
      <c r="V362" s="58" t="s">
        <v>33</v>
      </c>
      <c r="W362" s="58" t="s">
        <v>33</v>
      </c>
      <c r="X362" s="62">
        <v>5</v>
      </c>
      <c r="Y362" s="64"/>
      <c r="Z362" s="21">
        <f>ROUND((A362/$B$1+0.49),0)</f>
        <v>27</v>
      </c>
      <c r="AA362" s="21">
        <f>ROUND((B362/$B$1+0.49),0)</f>
        <v>42</v>
      </c>
      <c r="AB362" s="21">
        <f>Z362-AA362</f>
        <v>-15</v>
      </c>
      <c r="AC362" s="21" t="str">
        <f>IF(Z362=AA362,Z362,"")</f>
        <v/>
      </c>
      <c r="AD362" s="21" t="str">
        <f>IF(Z362-AA362=1,AA362,"")</f>
        <v/>
      </c>
      <c r="AE362" s="21" t="str">
        <f>IF(Z362-AA362=2,AA362,"")</f>
        <v/>
      </c>
      <c r="AF362" s="21" t="str">
        <f>IF(Z362-AA362&gt;2,Z362-2,"")</f>
        <v/>
      </c>
      <c r="AG362" s="21" t="str">
        <f>IF(AA362-Z362=1,Z362,"")</f>
        <v/>
      </c>
      <c r="AH362" s="21" t="str">
        <f>IF(AA362-Z362=2,AA362-1,"")</f>
        <v/>
      </c>
      <c r="AI362" s="65">
        <f>IF(AA362-Z362&gt;2,Z362+2,"")</f>
        <v>29</v>
      </c>
    </row>
    <row r="363" spans="1:35" x14ac:dyDescent="0.2">
      <c r="A363" s="63">
        <v>466</v>
      </c>
      <c r="B363" s="32">
        <v>343</v>
      </c>
      <c r="C363" s="32"/>
      <c r="D363" s="20">
        <f>SUM(AC363:AI363)</f>
        <v>30</v>
      </c>
      <c r="E363" s="54" t="s">
        <v>401</v>
      </c>
      <c r="F363" s="55" t="s">
        <v>37</v>
      </c>
      <c r="G363" s="55" t="s">
        <v>873</v>
      </c>
      <c r="H363" s="55" t="s">
        <v>122</v>
      </c>
      <c r="I363" s="55" t="s">
        <v>29</v>
      </c>
      <c r="J363" s="55" t="s">
        <v>33</v>
      </c>
      <c r="K363" s="55" t="s">
        <v>33</v>
      </c>
      <c r="L363" s="55" t="s">
        <v>32</v>
      </c>
      <c r="M363" s="55" t="s">
        <v>33</v>
      </c>
      <c r="N363" s="55" t="s">
        <v>33</v>
      </c>
      <c r="O363" s="55" t="s">
        <v>33</v>
      </c>
      <c r="P363" s="56" t="s">
        <v>33</v>
      </c>
      <c r="Q363" s="55" t="s">
        <v>33</v>
      </c>
      <c r="R363" s="55" t="s">
        <v>41</v>
      </c>
      <c r="S363" s="55" t="s">
        <v>33</v>
      </c>
      <c r="T363" s="55" t="s">
        <v>33</v>
      </c>
      <c r="U363" s="55" t="s">
        <v>33</v>
      </c>
      <c r="V363" s="55" t="s">
        <v>33</v>
      </c>
      <c r="W363" s="55" t="s">
        <v>33</v>
      </c>
      <c r="X363" s="62">
        <v>1</v>
      </c>
      <c r="Y363" s="64"/>
      <c r="Z363" s="21">
        <f>ROUND((A363/$B$1+0.49),0)</f>
        <v>32</v>
      </c>
      <c r="AA363" s="21">
        <f>ROUND((B363/$B$1+0.49),0)</f>
        <v>23</v>
      </c>
      <c r="AB363" s="21">
        <f>Z363-AA363</f>
        <v>9</v>
      </c>
      <c r="AC363" s="21" t="str">
        <f>IF(Z363=AA363,Z363,"")</f>
        <v/>
      </c>
      <c r="AD363" s="21" t="str">
        <f>IF(Z363-AA363=1,AA363,"")</f>
        <v/>
      </c>
      <c r="AE363" s="21" t="str">
        <f>IF(Z363-AA363=2,AA363,"")</f>
        <v/>
      </c>
      <c r="AF363" s="21">
        <f>IF(Z363-AA363&gt;2,Z363-2,"")</f>
        <v>30</v>
      </c>
      <c r="AG363" s="21" t="str">
        <f>IF(AA363-Z363=1,Z363,"")</f>
        <v/>
      </c>
      <c r="AH363" s="21" t="str">
        <f>IF(AA363-Z363=2,AA363-1,"")</f>
        <v/>
      </c>
      <c r="AI363" s="65" t="str">
        <f>IF(AA363-Z363&gt;2,Z363+2,"")</f>
        <v/>
      </c>
    </row>
    <row r="364" spans="1:35" x14ac:dyDescent="0.2">
      <c r="A364" s="63">
        <v>480</v>
      </c>
      <c r="B364" s="32">
        <v>363</v>
      </c>
      <c r="C364" s="32"/>
      <c r="D364" s="20">
        <f>SUM(AC364:AI364)</f>
        <v>30</v>
      </c>
      <c r="E364" s="54" t="s">
        <v>677</v>
      </c>
      <c r="F364" s="55" t="s">
        <v>206</v>
      </c>
      <c r="G364" s="55" t="s">
        <v>872</v>
      </c>
      <c r="H364" s="55" t="s">
        <v>204</v>
      </c>
      <c r="I364" s="55" t="s">
        <v>29</v>
      </c>
      <c r="J364" s="55" t="s">
        <v>87</v>
      </c>
      <c r="K364" s="55" t="s">
        <v>33</v>
      </c>
      <c r="L364" s="55" t="s">
        <v>33</v>
      </c>
      <c r="M364" s="55" t="s">
        <v>7</v>
      </c>
      <c r="N364" s="55" t="s">
        <v>33</v>
      </c>
      <c r="O364" s="55" t="s">
        <v>33</v>
      </c>
      <c r="P364" s="56" t="s">
        <v>33</v>
      </c>
      <c r="Q364" s="55" t="s">
        <v>33</v>
      </c>
      <c r="R364" s="55" t="s">
        <v>41</v>
      </c>
      <c r="S364" s="55" t="s">
        <v>33</v>
      </c>
      <c r="T364" s="55" t="s">
        <v>33</v>
      </c>
      <c r="U364" s="55" t="s">
        <v>33</v>
      </c>
      <c r="V364" s="55" t="s">
        <v>33</v>
      </c>
      <c r="W364" s="55" t="s">
        <v>33</v>
      </c>
      <c r="X364" s="62">
        <v>1</v>
      </c>
      <c r="Y364" s="64"/>
      <c r="Z364" s="21">
        <f>ROUND((A364/$B$1+0.49),0)</f>
        <v>32</v>
      </c>
      <c r="AA364" s="21">
        <f>ROUND((B364/$B$1+0.49),0)</f>
        <v>25</v>
      </c>
      <c r="AB364" s="21">
        <f>Z364-AA364</f>
        <v>7</v>
      </c>
      <c r="AC364" s="21" t="str">
        <f>IF(Z364=AA364,Z364,"")</f>
        <v/>
      </c>
      <c r="AD364" s="21" t="str">
        <f>IF(Z364-AA364=1,AA364,"")</f>
        <v/>
      </c>
      <c r="AE364" s="21" t="str">
        <f>IF(Z364-AA364=2,AA364,"")</f>
        <v/>
      </c>
      <c r="AF364" s="21">
        <f>IF(Z364-AA364&gt;2,Z364-2,"")</f>
        <v>30</v>
      </c>
      <c r="AG364" s="21" t="str">
        <f>IF(AA364-Z364=1,Z364,"")</f>
        <v/>
      </c>
      <c r="AH364" s="21" t="str">
        <f>IF(AA364-Z364=2,AA364-1,"")</f>
        <v/>
      </c>
      <c r="AI364" s="65" t="str">
        <f>IF(AA364-Z364&gt;2,Z364+2,"")</f>
        <v/>
      </c>
    </row>
    <row r="365" spans="1:35" x14ac:dyDescent="0.2">
      <c r="A365" s="63">
        <v>468</v>
      </c>
      <c r="B365" s="32">
        <v>67</v>
      </c>
      <c r="C365" s="32"/>
      <c r="D365" s="20">
        <f>SUM(AC365:AI365)</f>
        <v>30</v>
      </c>
      <c r="E365" s="54" t="s">
        <v>1162</v>
      </c>
      <c r="F365" s="55" t="s">
        <v>99</v>
      </c>
      <c r="G365" s="55" t="s">
        <v>872</v>
      </c>
      <c r="H365" s="55" t="s">
        <v>38</v>
      </c>
      <c r="I365" s="55" t="s">
        <v>138</v>
      </c>
      <c r="J365" s="55" t="s">
        <v>33</v>
      </c>
      <c r="K365" s="55" t="s">
        <v>31</v>
      </c>
      <c r="L365" s="55" t="s">
        <v>33</v>
      </c>
      <c r="M365" s="55" t="s">
        <v>7</v>
      </c>
      <c r="N365" s="55" t="s">
        <v>33</v>
      </c>
      <c r="O365" s="55" t="s">
        <v>33</v>
      </c>
      <c r="P365" s="56" t="s">
        <v>33</v>
      </c>
      <c r="Q365" s="55" t="s">
        <v>33</v>
      </c>
      <c r="R365" s="55" t="s">
        <v>33</v>
      </c>
      <c r="S365" s="55" t="s">
        <v>35</v>
      </c>
      <c r="T365" s="55" t="s">
        <v>33</v>
      </c>
      <c r="U365" s="55" t="s">
        <v>33</v>
      </c>
      <c r="V365" s="55" t="s">
        <v>33</v>
      </c>
      <c r="W365" s="55" t="s">
        <v>33</v>
      </c>
      <c r="X365" s="62">
        <v>2</v>
      </c>
      <c r="Y365" s="64"/>
      <c r="Z365" s="21">
        <f>ROUND((A365/$B$1+0.49),0)</f>
        <v>32</v>
      </c>
      <c r="AA365" s="21">
        <f>ROUND((B365/$B$1+0.49),0)</f>
        <v>5</v>
      </c>
      <c r="AB365" s="21">
        <f>Z365-AA365</f>
        <v>27</v>
      </c>
      <c r="AC365" s="21" t="str">
        <f>IF(Z365=AA365,Z365,"")</f>
        <v/>
      </c>
      <c r="AD365" s="21" t="str">
        <f>IF(Z365-AA365=1,AA365,"")</f>
        <v/>
      </c>
      <c r="AE365" s="21" t="str">
        <f>IF(Z365-AA365=2,AA365,"")</f>
        <v/>
      </c>
      <c r="AF365" s="21">
        <f>IF(Z365-AA365&gt;2,Z365-2,"")</f>
        <v>30</v>
      </c>
      <c r="AG365" s="21" t="str">
        <f>IF(AA365-Z365=1,Z365,"")</f>
        <v/>
      </c>
      <c r="AH365" s="21" t="str">
        <f>IF(AA365-Z365=2,AA365-1,"")</f>
        <v/>
      </c>
      <c r="AI365" s="65" t="str">
        <f>IF(AA365-Z365&gt;2,Z365+2,"")</f>
        <v/>
      </c>
    </row>
    <row r="366" spans="1:35" x14ac:dyDescent="0.2">
      <c r="A366" s="63">
        <v>480</v>
      </c>
      <c r="B366" s="32">
        <v>362</v>
      </c>
      <c r="C366" s="32"/>
      <c r="D366" s="20">
        <f>SUM(AC366:AI366)</f>
        <v>30</v>
      </c>
      <c r="E366" s="54" t="s">
        <v>1086</v>
      </c>
      <c r="F366" s="55" t="s">
        <v>135</v>
      </c>
      <c r="G366" s="55" t="s">
        <v>873</v>
      </c>
      <c r="H366" s="55" t="s">
        <v>118</v>
      </c>
      <c r="I366" s="55" t="s">
        <v>138</v>
      </c>
      <c r="J366" s="55" t="s">
        <v>87</v>
      </c>
      <c r="K366" s="55" t="s">
        <v>33</v>
      </c>
      <c r="L366" s="55" t="s">
        <v>33</v>
      </c>
      <c r="M366" s="55" t="s">
        <v>33</v>
      </c>
      <c r="N366" s="55" t="s">
        <v>33</v>
      </c>
      <c r="O366" s="55" t="s">
        <v>33</v>
      </c>
      <c r="P366" s="56" t="s">
        <v>33</v>
      </c>
      <c r="Q366" s="55" t="s">
        <v>33</v>
      </c>
      <c r="R366" s="55" t="s">
        <v>33</v>
      </c>
      <c r="S366" s="55" t="s">
        <v>35</v>
      </c>
      <c r="T366" s="55" t="s">
        <v>33</v>
      </c>
      <c r="U366" s="55" t="s">
        <v>33</v>
      </c>
      <c r="V366" s="55" t="s">
        <v>33</v>
      </c>
      <c r="W366" s="55" t="s">
        <v>33</v>
      </c>
      <c r="X366" s="62">
        <v>2</v>
      </c>
      <c r="Y366" s="64"/>
      <c r="Z366" s="21">
        <f>ROUND((A366/$B$1+0.49),0)</f>
        <v>32</v>
      </c>
      <c r="AA366" s="21">
        <f>ROUND((B366/$B$1+0.49),0)</f>
        <v>25</v>
      </c>
      <c r="AB366" s="21">
        <f>Z366-AA366</f>
        <v>7</v>
      </c>
      <c r="AC366" s="21" t="str">
        <f>IF(Z366=AA366,Z366,"")</f>
        <v/>
      </c>
      <c r="AD366" s="21" t="str">
        <f>IF(Z366-AA366=1,AA366,"")</f>
        <v/>
      </c>
      <c r="AE366" s="21" t="str">
        <f>IF(Z366-AA366=2,AA366,"")</f>
        <v/>
      </c>
      <c r="AF366" s="21">
        <f>IF(Z366-AA366&gt;2,Z366-2,"")</f>
        <v>30</v>
      </c>
      <c r="AG366" s="21" t="str">
        <f>IF(AA366-Z366=1,Z366,"")</f>
        <v/>
      </c>
      <c r="AH366" s="21" t="str">
        <f>IF(AA366-Z366=2,AA366-1,"")</f>
        <v/>
      </c>
      <c r="AI366" s="65" t="str">
        <f>IF(AA366-Z366&gt;2,Z366+2,"")</f>
        <v/>
      </c>
    </row>
    <row r="367" spans="1:35" x14ac:dyDescent="0.2">
      <c r="A367" s="63">
        <v>469</v>
      </c>
      <c r="B367" s="32">
        <v>393</v>
      </c>
      <c r="C367" s="32"/>
      <c r="D367" s="20">
        <f>SUM(AC367:AI367)</f>
        <v>30</v>
      </c>
      <c r="E367" s="57" t="s">
        <v>1211</v>
      </c>
      <c r="F367" s="58" t="s">
        <v>125</v>
      </c>
      <c r="G367" s="58" t="s">
        <v>873</v>
      </c>
      <c r="H367" s="58" t="s">
        <v>120</v>
      </c>
      <c r="I367" s="58" t="s">
        <v>33</v>
      </c>
      <c r="J367" s="58" t="s">
        <v>79</v>
      </c>
      <c r="K367" s="58" t="s">
        <v>46</v>
      </c>
      <c r="L367" s="58" t="s">
        <v>33</v>
      </c>
      <c r="M367" s="58" t="s">
        <v>33</v>
      </c>
      <c r="N367" s="58" t="s">
        <v>33</v>
      </c>
      <c r="O367" s="58" t="s">
        <v>33</v>
      </c>
      <c r="P367" s="56" t="s">
        <v>33</v>
      </c>
      <c r="Q367" s="58" t="s">
        <v>33</v>
      </c>
      <c r="R367" s="58" t="s">
        <v>33</v>
      </c>
      <c r="S367" s="58" t="s">
        <v>35</v>
      </c>
      <c r="T367" s="58" t="s">
        <v>33</v>
      </c>
      <c r="U367" s="58" t="s">
        <v>33</v>
      </c>
      <c r="V367" s="58" t="s">
        <v>33</v>
      </c>
      <c r="W367" s="58" t="s">
        <v>33</v>
      </c>
      <c r="X367" s="62">
        <v>2</v>
      </c>
      <c r="Y367" s="64"/>
      <c r="Z367" s="21">
        <f>ROUND((A367/$B$1+0.49),0)</f>
        <v>32</v>
      </c>
      <c r="AA367" s="21">
        <f>ROUND((B367/$B$1+0.49),0)</f>
        <v>27</v>
      </c>
      <c r="AB367" s="21">
        <f>Z367-AA367</f>
        <v>5</v>
      </c>
      <c r="AC367" s="21" t="str">
        <f>IF(Z367=AA367,Z367,"")</f>
        <v/>
      </c>
      <c r="AD367" s="21" t="str">
        <f>IF(Z367-AA367=1,AA367,"")</f>
        <v/>
      </c>
      <c r="AE367" s="21" t="str">
        <f>IF(Z367-AA367=2,AA367,"")</f>
        <v/>
      </c>
      <c r="AF367" s="21">
        <f>IF(Z367-AA367&gt;2,Z367-2,"")</f>
        <v>30</v>
      </c>
      <c r="AG367" s="21" t="str">
        <f>IF(AA367-Z367=1,Z367,"")</f>
        <v/>
      </c>
      <c r="AH367" s="21" t="str">
        <f>IF(AA367-Z367=2,AA367-1,"")</f>
        <v/>
      </c>
      <c r="AI367" s="65" t="str">
        <f>IF(AA367-Z367&gt;2,Z367+2,"")</f>
        <v/>
      </c>
    </row>
    <row r="368" spans="1:35" x14ac:dyDescent="0.2">
      <c r="A368" s="63">
        <v>479</v>
      </c>
      <c r="B368" s="32">
        <v>116</v>
      </c>
      <c r="C368" s="21"/>
      <c r="D368" s="20">
        <f>SUM(AC368:AI368)</f>
        <v>30</v>
      </c>
      <c r="E368" s="57" t="s">
        <v>683</v>
      </c>
      <c r="F368" s="58" t="s">
        <v>125</v>
      </c>
      <c r="G368" s="58" t="s">
        <v>873</v>
      </c>
      <c r="H368" s="58" t="s">
        <v>61</v>
      </c>
      <c r="I368" s="58" t="s">
        <v>138</v>
      </c>
      <c r="J368" s="58" t="s">
        <v>79</v>
      </c>
      <c r="K368" s="58" t="s">
        <v>68</v>
      </c>
      <c r="L368" s="58" t="s">
        <v>33</v>
      </c>
      <c r="M368" s="58" t="s">
        <v>33</v>
      </c>
      <c r="N368" s="58" t="s">
        <v>33</v>
      </c>
      <c r="O368" s="58" t="s">
        <v>33</v>
      </c>
      <c r="P368" s="56" t="s">
        <v>33</v>
      </c>
      <c r="Q368" s="58" t="s">
        <v>33</v>
      </c>
      <c r="R368" s="58" t="s">
        <v>34</v>
      </c>
      <c r="S368" s="58" t="s">
        <v>33</v>
      </c>
      <c r="T368" s="58" t="s">
        <v>33</v>
      </c>
      <c r="U368" s="58" t="s">
        <v>33</v>
      </c>
      <c r="V368" s="58" t="s">
        <v>33</v>
      </c>
      <c r="W368" s="58" t="s">
        <v>33</v>
      </c>
      <c r="X368" s="62">
        <v>3</v>
      </c>
      <c r="Y368" s="64"/>
      <c r="Z368" s="21">
        <f>ROUND((A368/$B$1+0.49),0)</f>
        <v>32</v>
      </c>
      <c r="AA368" s="21">
        <f>ROUND((B368/$B$1+0.49),0)</f>
        <v>8</v>
      </c>
      <c r="AB368" s="21">
        <f>Z368-AA368</f>
        <v>24</v>
      </c>
      <c r="AC368" s="21" t="str">
        <f>IF(Z368=AA368,Z368,"")</f>
        <v/>
      </c>
      <c r="AD368" s="21" t="str">
        <f>IF(Z368-AA368=1,AA368,"")</f>
        <v/>
      </c>
      <c r="AE368" s="21" t="str">
        <f>IF(Z368-AA368=2,AA368,"")</f>
        <v/>
      </c>
      <c r="AF368" s="21">
        <f>IF(Z368-AA368&gt;2,Z368-2,"")</f>
        <v>30</v>
      </c>
      <c r="AG368" s="21" t="str">
        <f>IF(AA368-Z368=1,Z368,"")</f>
        <v/>
      </c>
      <c r="AH368" s="21" t="str">
        <f>IF(AA368-Z368=2,AA368-1,"")</f>
        <v/>
      </c>
      <c r="AI368" s="65" t="str">
        <f>IF(AA368-Z368&gt;2,Z368+2,"")</f>
        <v/>
      </c>
    </row>
    <row r="369" spans="1:35" x14ac:dyDescent="0.2">
      <c r="A369" s="63">
        <v>473</v>
      </c>
      <c r="B369" s="32">
        <v>233</v>
      </c>
      <c r="C369" s="21"/>
      <c r="D369" s="20">
        <f>SUM(AC369:AI369)</f>
        <v>30</v>
      </c>
      <c r="E369" s="57" t="s">
        <v>615</v>
      </c>
      <c r="F369" s="58" t="s">
        <v>43</v>
      </c>
      <c r="G369" s="58" t="s">
        <v>872</v>
      </c>
      <c r="H369" s="58" t="s">
        <v>89</v>
      </c>
      <c r="I369" s="58" t="s">
        <v>138</v>
      </c>
      <c r="J369" s="58" t="s">
        <v>79</v>
      </c>
      <c r="K369" s="58" t="s">
        <v>140</v>
      </c>
      <c r="L369" s="58" t="s">
        <v>33</v>
      </c>
      <c r="M369" s="58" t="s">
        <v>33</v>
      </c>
      <c r="N369" s="58" t="s">
        <v>33</v>
      </c>
      <c r="O369" s="58" t="s">
        <v>33</v>
      </c>
      <c r="P369" s="56" t="s">
        <v>33</v>
      </c>
      <c r="Q369" s="58" t="s">
        <v>33</v>
      </c>
      <c r="R369" s="58" t="s">
        <v>34</v>
      </c>
      <c r="S369" s="58" t="s">
        <v>33</v>
      </c>
      <c r="T369" s="58" t="s">
        <v>33</v>
      </c>
      <c r="U369" s="58" t="s">
        <v>33</v>
      </c>
      <c r="V369" s="58" t="s">
        <v>33</v>
      </c>
      <c r="W369" s="58" t="s">
        <v>33</v>
      </c>
      <c r="X369" s="62">
        <v>3</v>
      </c>
      <c r="Y369" s="64"/>
      <c r="Z369" s="21">
        <f>ROUND((A369/$B$1+0.49),0)</f>
        <v>32</v>
      </c>
      <c r="AA369" s="21">
        <f>ROUND((B369/$B$1+0.49),0)</f>
        <v>16</v>
      </c>
      <c r="AB369" s="21">
        <f>Z369-AA369</f>
        <v>16</v>
      </c>
      <c r="AC369" s="21" t="str">
        <f>IF(Z369=AA369,Z369,"")</f>
        <v/>
      </c>
      <c r="AD369" s="21" t="str">
        <f>IF(Z369-AA369=1,AA369,"")</f>
        <v/>
      </c>
      <c r="AE369" s="21" t="str">
        <f>IF(Z369-AA369=2,AA369,"")</f>
        <v/>
      </c>
      <c r="AF369" s="21">
        <f>IF(Z369-AA369&gt;2,Z369-2,"")</f>
        <v>30</v>
      </c>
      <c r="AG369" s="21" t="str">
        <f>IF(AA369-Z369=1,Z369,"")</f>
        <v/>
      </c>
      <c r="AH369" s="21" t="str">
        <f>IF(AA369-Z369=2,AA369-1,"")</f>
        <v/>
      </c>
      <c r="AI369" s="65" t="str">
        <f>IF(AA369-Z369&gt;2,Z369+2,"")</f>
        <v/>
      </c>
    </row>
    <row r="370" spans="1:35" x14ac:dyDescent="0.2">
      <c r="A370" s="63">
        <v>469</v>
      </c>
      <c r="B370" s="32">
        <v>361</v>
      </c>
      <c r="C370" s="32"/>
      <c r="D370" s="20">
        <f>SUM(AC370:AI370)</f>
        <v>30</v>
      </c>
      <c r="E370" s="54" t="s">
        <v>216</v>
      </c>
      <c r="F370" s="55" t="s">
        <v>99</v>
      </c>
      <c r="G370" s="55" t="s">
        <v>873</v>
      </c>
      <c r="H370" s="55" t="s">
        <v>122</v>
      </c>
      <c r="I370" s="55" t="s">
        <v>29</v>
      </c>
      <c r="J370" s="55" t="s">
        <v>87</v>
      </c>
      <c r="K370" s="55" t="s">
        <v>33</v>
      </c>
      <c r="L370" s="55" t="s">
        <v>33</v>
      </c>
      <c r="M370" s="55" t="s">
        <v>33</v>
      </c>
      <c r="N370" s="55" t="s">
        <v>33</v>
      </c>
      <c r="O370" s="55" t="s">
        <v>33</v>
      </c>
      <c r="P370" s="56" t="s">
        <v>33</v>
      </c>
      <c r="Q370" s="55" t="s">
        <v>33</v>
      </c>
      <c r="R370" s="55" t="s">
        <v>34</v>
      </c>
      <c r="S370" s="55" t="s">
        <v>33</v>
      </c>
      <c r="T370" s="55" t="s">
        <v>33</v>
      </c>
      <c r="U370" s="55" t="s">
        <v>33</v>
      </c>
      <c r="V370" s="55" t="s">
        <v>33</v>
      </c>
      <c r="W370" s="55" t="s">
        <v>19</v>
      </c>
      <c r="X370" s="62">
        <v>3.5</v>
      </c>
      <c r="Y370" s="64"/>
      <c r="Z370" s="21">
        <f>ROUND((A370/$B$1+0.49),0)</f>
        <v>32</v>
      </c>
      <c r="AA370" s="21">
        <f>ROUND((B370/$B$1+0.49),0)</f>
        <v>25</v>
      </c>
      <c r="AB370" s="21">
        <f>Z370-AA370</f>
        <v>7</v>
      </c>
      <c r="AC370" s="21" t="str">
        <f>IF(Z370=AA370,Z370,"")</f>
        <v/>
      </c>
      <c r="AD370" s="21" t="str">
        <f>IF(Z370-AA370=1,AA370,"")</f>
        <v/>
      </c>
      <c r="AE370" s="21" t="str">
        <f>IF(Z370-AA370=2,AA370,"")</f>
        <v/>
      </c>
      <c r="AF370" s="21">
        <f>IF(Z370-AA370&gt;2,Z370-2,"")</f>
        <v>30</v>
      </c>
      <c r="AG370" s="21" t="str">
        <f>IF(AA370-Z370=1,Z370,"")</f>
        <v/>
      </c>
      <c r="AH370" s="21" t="str">
        <f>IF(AA370-Z370=2,AA370-1,"")</f>
        <v/>
      </c>
      <c r="AI370" s="65" t="str">
        <f>IF(AA370-Z370&gt;2,Z370+2,"")</f>
        <v/>
      </c>
    </row>
    <row r="371" spans="1:35" x14ac:dyDescent="0.2">
      <c r="A371" s="63">
        <v>446</v>
      </c>
      <c r="B371" s="32">
        <v>439</v>
      </c>
      <c r="C371" s="32"/>
      <c r="D371" s="20">
        <f>SUM(AC371:AI371)</f>
        <v>30</v>
      </c>
      <c r="E371" s="54" t="s">
        <v>179</v>
      </c>
      <c r="F371" s="55" t="s">
        <v>1224</v>
      </c>
      <c r="G371" s="55" t="s">
        <v>872</v>
      </c>
      <c r="H371" s="55" t="s">
        <v>76</v>
      </c>
      <c r="I371" s="55" t="s">
        <v>29</v>
      </c>
      <c r="J371" s="55" t="s">
        <v>87</v>
      </c>
      <c r="K371" s="55" t="s">
        <v>39</v>
      </c>
      <c r="L371" s="55" t="s">
        <v>33</v>
      </c>
      <c r="M371" s="55" t="s">
        <v>33</v>
      </c>
      <c r="N371" s="55" t="s">
        <v>33</v>
      </c>
      <c r="O371" s="55" t="s">
        <v>33</v>
      </c>
      <c r="P371" s="56" t="s">
        <v>33</v>
      </c>
      <c r="Q371" s="55" t="s">
        <v>184</v>
      </c>
      <c r="R371" s="55" t="s">
        <v>41</v>
      </c>
      <c r="S371" s="55" t="s">
        <v>33</v>
      </c>
      <c r="T371" s="55" t="s">
        <v>33</v>
      </c>
      <c r="U371" s="55" t="s">
        <v>33</v>
      </c>
      <c r="V371" s="55" t="s">
        <v>33</v>
      </c>
      <c r="W371" s="55" t="s">
        <v>33</v>
      </c>
      <c r="X371" s="62">
        <v>4</v>
      </c>
      <c r="Y371" s="64"/>
      <c r="Z371" s="21">
        <f>ROUND((A371/$B$1+0.49),0)</f>
        <v>30</v>
      </c>
      <c r="AA371" s="21">
        <f>ROUND((B371/$B$1+0.49),0)</f>
        <v>30</v>
      </c>
      <c r="AB371" s="21">
        <f>Z371-AA371</f>
        <v>0</v>
      </c>
      <c r="AC371" s="21">
        <f>IF(Z371=AA371,Z371,"")</f>
        <v>30</v>
      </c>
      <c r="AD371" s="21" t="str">
        <f>IF(Z371-AA371=1,AA371,"")</f>
        <v/>
      </c>
      <c r="AE371" s="21" t="str">
        <f>IF(Z371-AA371=2,AA371,"")</f>
        <v/>
      </c>
      <c r="AF371" s="21" t="str">
        <f>IF(Z371-AA371&gt;2,Z371-2,"")</f>
        <v/>
      </c>
      <c r="AG371" s="21" t="str">
        <f>IF(AA371-Z371=1,Z371,"")</f>
        <v/>
      </c>
      <c r="AH371" s="21" t="str">
        <f>IF(AA371-Z371=2,AA371-1,"")</f>
        <v/>
      </c>
      <c r="AI371" s="65" t="str">
        <f>IF(AA371-Z371&gt;2,Z371+2,"")</f>
        <v/>
      </c>
    </row>
    <row r="372" spans="1:35" x14ac:dyDescent="0.2">
      <c r="A372" s="63">
        <v>416</v>
      </c>
      <c r="B372" s="32">
        <v>612</v>
      </c>
      <c r="C372" s="32"/>
      <c r="D372" s="20">
        <f>SUM(AC372:AI372)</f>
        <v>30</v>
      </c>
      <c r="E372" s="57" t="s">
        <v>698</v>
      </c>
      <c r="F372" s="58" t="s">
        <v>43</v>
      </c>
      <c r="G372" s="58" t="s">
        <v>873</v>
      </c>
      <c r="H372" s="58" t="s">
        <v>120</v>
      </c>
      <c r="I372" s="58" t="s">
        <v>138</v>
      </c>
      <c r="J372" s="58" t="s">
        <v>33</v>
      </c>
      <c r="K372" s="58" t="s">
        <v>140</v>
      </c>
      <c r="L372" s="58" t="s">
        <v>33</v>
      </c>
      <c r="M372" s="58" t="s">
        <v>33</v>
      </c>
      <c r="N372" s="58" t="s">
        <v>33</v>
      </c>
      <c r="O372" s="58" t="s">
        <v>33</v>
      </c>
      <c r="P372" s="56" t="s">
        <v>33</v>
      </c>
      <c r="Q372" s="58" t="s">
        <v>378</v>
      </c>
      <c r="R372" s="58" t="s">
        <v>41</v>
      </c>
      <c r="S372" s="58" t="s">
        <v>33</v>
      </c>
      <c r="T372" s="58" t="s">
        <v>33</v>
      </c>
      <c r="U372" s="58" t="s">
        <v>33</v>
      </c>
      <c r="V372" s="58" t="s">
        <v>33</v>
      </c>
      <c r="W372" s="58" t="s">
        <v>33</v>
      </c>
      <c r="X372" s="62">
        <v>4</v>
      </c>
      <c r="Y372" s="64"/>
      <c r="Z372" s="21">
        <f>ROUND((A372/$B$1+0.49),0)</f>
        <v>28</v>
      </c>
      <c r="AA372" s="21">
        <f>ROUND((B372/$B$1+0.49),0)</f>
        <v>41</v>
      </c>
      <c r="AB372" s="21">
        <f>Z372-AA372</f>
        <v>-13</v>
      </c>
      <c r="AC372" s="21" t="str">
        <f>IF(Z372=AA372,Z372,"")</f>
        <v/>
      </c>
      <c r="AD372" s="21" t="str">
        <f>IF(Z372-AA372=1,AA372,"")</f>
        <v/>
      </c>
      <c r="AE372" s="21" t="str">
        <f>IF(Z372-AA372=2,AA372,"")</f>
        <v/>
      </c>
      <c r="AF372" s="21" t="str">
        <f>IF(Z372-AA372&gt;2,Z372-2,"")</f>
        <v/>
      </c>
      <c r="AG372" s="21" t="str">
        <f>IF(AA372-Z372=1,Z372,"")</f>
        <v/>
      </c>
      <c r="AH372" s="21" t="str">
        <f>IF(AA372-Z372=2,AA372-1,"")</f>
        <v/>
      </c>
      <c r="AI372" s="65">
        <f>IF(AA372-Z372&gt;2,Z372+2,"")</f>
        <v>30</v>
      </c>
    </row>
    <row r="373" spans="1:35" x14ac:dyDescent="0.2">
      <c r="A373" s="63">
        <v>417</v>
      </c>
      <c r="B373" s="32">
        <v>677</v>
      </c>
      <c r="C373" s="32"/>
      <c r="D373" s="20">
        <f>SUM(AC373:AI373)</f>
        <v>30</v>
      </c>
      <c r="E373" s="54" t="s">
        <v>1286</v>
      </c>
      <c r="F373" s="55" t="s">
        <v>135</v>
      </c>
      <c r="G373" s="55" t="s">
        <v>872</v>
      </c>
      <c r="H373" s="55" t="s">
        <v>204</v>
      </c>
      <c r="I373" s="55" t="s">
        <v>57</v>
      </c>
      <c r="J373" s="55" t="s">
        <v>33</v>
      </c>
      <c r="K373" s="55" t="s">
        <v>33</v>
      </c>
      <c r="L373" s="55" t="s">
        <v>33</v>
      </c>
      <c r="M373" s="55" t="s">
        <v>33</v>
      </c>
      <c r="N373" s="55" t="s">
        <v>33</v>
      </c>
      <c r="O373" s="55" t="s">
        <v>33</v>
      </c>
      <c r="P373" s="56" t="s">
        <v>33</v>
      </c>
      <c r="Q373" s="55" t="s">
        <v>184</v>
      </c>
      <c r="R373" s="55" t="s">
        <v>33</v>
      </c>
      <c r="S373" s="55" t="s">
        <v>35</v>
      </c>
      <c r="T373" s="55" t="s">
        <v>33</v>
      </c>
      <c r="U373" s="55" t="s">
        <v>33</v>
      </c>
      <c r="V373" s="55" t="s">
        <v>33</v>
      </c>
      <c r="W373" s="55" t="s">
        <v>33</v>
      </c>
      <c r="X373" s="62">
        <v>5</v>
      </c>
      <c r="Y373" s="64"/>
      <c r="Z373" s="21">
        <f>ROUND((A373/$B$1+0.49),0)</f>
        <v>28</v>
      </c>
      <c r="AA373" s="21">
        <f>ROUND((B373/$B$1+0.49),0)</f>
        <v>46</v>
      </c>
      <c r="AB373" s="21">
        <f>Z373-AA373</f>
        <v>-18</v>
      </c>
      <c r="AC373" s="21" t="str">
        <f>IF(Z373=AA373,Z373,"")</f>
        <v/>
      </c>
      <c r="AD373" s="21" t="str">
        <f>IF(Z373-AA373=1,AA373,"")</f>
        <v/>
      </c>
      <c r="AE373" s="21" t="str">
        <f>IF(Z373-AA373=2,AA373,"")</f>
        <v/>
      </c>
      <c r="AF373" s="21" t="str">
        <f>IF(Z373-AA373&gt;2,Z373-2,"")</f>
        <v/>
      </c>
      <c r="AG373" s="21" t="str">
        <f>IF(AA373-Z373=1,Z373,"")</f>
        <v/>
      </c>
      <c r="AH373" s="21" t="str">
        <f>IF(AA373-Z373=2,AA373-1,"")</f>
        <v/>
      </c>
      <c r="AI373" s="65">
        <f>IF(AA373-Z373&gt;2,Z373+2,"")</f>
        <v>30</v>
      </c>
    </row>
    <row r="374" spans="1:35" x14ac:dyDescent="0.2">
      <c r="A374" s="63">
        <v>479</v>
      </c>
      <c r="B374" s="32">
        <v>304</v>
      </c>
      <c r="C374" s="32"/>
      <c r="D374" s="20">
        <f>SUM(AC374:AI374)</f>
        <v>30</v>
      </c>
      <c r="E374" s="54" t="s">
        <v>380</v>
      </c>
      <c r="F374" s="55" t="s">
        <v>37</v>
      </c>
      <c r="G374" s="55" t="s">
        <v>872</v>
      </c>
      <c r="H374" s="55" t="s">
        <v>67</v>
      </c>
      <c r="I374" s="55" t="s">
        <v>57</v>
      </c>
      <c r="J374" s="55" t="s">
        <v>33</v>
      </c>
      <c r="K374" s="55" t="s">
        <v>31</v>
      </c>
      <c r="L374" s="55" t="s">
        <v>33</v>
      </c>
      <c r="M374" s="55" t="s">
        <v>33</v>
      </c>
      <c r="N374" s="55" t="s">
        <v>33</v>
      </c>
      <c r="O374" s="55" t="s">
        <v>33</v>
      </c>
      <c r="P374" s="56" t="s">
        <v>33</v>
      </c>
      <c r="Q374" s="55" t="s">
        <v>184</v>
      </c>
      <c r="R374" s="55" t="s">
        <v>34</v>
      </c>
      <c r="S374" s="55" t="s">
        <v>33</v>
      </c>
      <c r="T374" s="55" t="s">
        <v>17</v>
      </c>
      <c r="U374" s="55" t="s">
        <v>33</v>
      </c>
      <c r="V374" s="55" t="s">
        <v>33</v>
      </c>
      <c r="W374" s="55" t="s">
        <v>33</v>
      </c>
      <c r="X374" s="62">
        <v>6.25</v>
      </c>
      <c r="Y374" s="64"/>
      <c r="Z374" s="21">
        <f>ROUND((A374/$B$1+0.49),0)</f>
        <v>32</v>
      </c>
      <c r="AA374" s="21">
        <f>ROUND((B374/$B$1+0.49),0)</f>
        <v>21</v>
      </c>
      <c r="AB374" s="21">
        <f>Z374-AA374</f>
        <v>11</v>
      </c>
      <c r="AC374" s="21" t="str">
        <f>IF(Z374=AA374,Z374,"")</f>
        <v/>
      </c>
      <c r="AD374" s="21" t="str">
        <f>IF(Z374-AA374=1,AA374,"")</f>
        <v/>
      </c>
      <c r="AE374" s="21" t="str">
        <f>IF(Z374-AA374=2,AA374,"")</f>
        <v/>
      </c>
      <c r="AF374" s="21">
        <f>IF(Z374-AA374&gt;2,Z374-2,"")</f>
        <v>30</v>
      </c>
      <c r="AG374" s="21" t="str">
        <f>IF(AA374-Z374=1,Z374,"")</f>
        <v/>
      </c>
      <c r="AH374" s="21" t="str">
        <f>IF(AA374-Z374=2,AA374-1,"")</f>
        <v/>
      </c>
      <c r="AI374" s="65" t="str">
        <f>IF(AA374-Z374&gt;2,Z374+2,"")</f>
        <v/>
      </c>
    </row>
    <row r="375" spans="1:35" x14ac:dyDescent="0.2">
      <c r="A375" s="63">
        <v>492</v>
      </c>
      <c r="B375" s="32">
        <v>204</v>
      </c>
      <c r="C375" s="32"/>
      <c r="D375" s="20">
        <f>SUM(AC375:AI375)</f>
        <v>31</v>
      </c>
      <c r="E375" s="54" t="s">
        <v>464</v>
      </c>
      <c r="F375" s="55" t="s">
        <v>206</v>
      </c>
      <c r="G375" s="55" t="s">
        <v>873</v>
      </c>
      <c r="H375" s="55" t="s">
        <v>175</v>
      </c>
      <c r="I375" s="55" t="s">
        <v>57</v>
      </c>
      <c r="J375" s="55" t="s">
        <v>87</v>
      </c>
      <c r="K375" s="55" t="s">
        <v>33</v>
      </c>
      <c r="L375" s="55" t="s">
        <v>32</v>
      </c>
      <c r="M375" s="55" t="s">
        <v>33</v>
      </c>
      <c r="N375" s="55" t="s">
        <v>33</v>
      </c>
      <c r="O375" s="55" t="s">
        <v>33</v>
      </c>
      <c r="P375" s="56" t="s">
        <v>33</v>
      </c>
      <c r="Q375" s="55" t="s">
        <v>33</v>
      </c>
      <c r="R375" s="55" t="s">
        <v>33</v>
      </c>
      <c r="S375" s="55" t="s">
        <v>33</v>
      </c>
      <c r="T375" s="55" t="s">
        <v>33</v>
      </c>
      <c r="U375" s="55" t="s">
        <v>33</v>
      </c>
      <c r="V375" s="55" t="s">
        <v>33</v>
      </c>
      <c r="W375" s="55" t="s">
        <v>19</v>
      </c>
      <c r="X375" s="62">
        <v>0.5</v>
      </c>
      <c r="Y375" s="64"/>
      <c r="Z375" s="21">
        <f>ROUND((A375/$B$1+0.49),0)</f>
        <v>33</v>
      </c>
      <c r="AA375" s="21">
        <f>ROUND((B375/$B$1+0.49),0)</f>
        <v>14</v>
      </c>
      <c r="AB375" s="21">
        <f>Z375-AA375</f>
        <v>19</v>
      </c>
      <c r="AC375" s="21" t="str">
        <f>IF(Z375=AA375,Z375,"")</f>
        <v/>
      </c>
      <c r="AD375" s="21" t="str">
        <f>IF(Z375-AA375=1,AA375,"")</f>
        <v/>
      </c>
      <c r="AE375" s="21" t="str">
        <f>IF(Z375-AA375=2,AA375,"")</f>
        <v/>
      </c>
      <c r="AF375" s="21">
        <f>IF(Z375-AA375&gt;2,Z375-2,"")</f>
        <v>31</v>
      </c>
      <c r="AG375" s="21" t="str">
        <f>IF(AA375-Z375=1,Z375,"")</f>
        <v/>
      </c>
      <c r="AH375" s="21" t="str">
        <f>IF(AA375-Z375=2,AA375-1,"")</f>
        <v/>
      </c>
      <c r="AI375" s="65" t="str">
        <f>IF(AA375-Z375&gt;2,Z375+2,"")</f>
        <v/>
      </c>
    </row>
    <row r="376" spans="1:35" x14ac:dyDescent="0.2">
      <c r="A376" s="63">
        <v>495</v>
      </c>
      <c r="B376" s="32">
        <v>290</v>
      </c>
      <c r="C376" s="32"/>
      <c r="D376" s="20">
        <f>SUM(AC376:AI376)</f>
        <v>31</v>
      </c>
      <c r="E376" s="57" t="s">
        <v>1192</v>
      </c>
      <c r="F376" s="58" t="s">
        <v>125</v>
      </c>
      <c r="G376" s="58" t="s">
        <v>872</v>
      </c>
      <c r="H376" s="58" t="s">
        <v>136</v>
      </c>
      <c r="I376" s="58" t="s">
        <v>33</v>
      </c>
      <c r="J376" s="58" t="s">
        <v>69</v>
      </c>
      <c r="K376" s="58" t="s">
        <v>46</v>
      </c>
      <c r="L376" s="58" t="s">
        <v>33</v>
      </c>
      <c r="M376" s="58" t="s">
        <v>33</v>
      </c>
      <c r="N376" s="58" t="s">
        <v>33</v>
      </c>
      <c r="O376" s="58" t="s">
        <v>33</v>
      </c>
      <c r="P376" s="56" t="s">
        <v>33</v>
      </c>
      <c r="Q376" s="58" t="s">
        <v>33</v>
      </c>
      <c r="R376" s="58" t="s">
        <v>33</v>
      </c>
      <c r="S376" s="58" t="s">
        <v>35</v>
      </c>
      <c r="T376" s="58" t="s">
        <v>33</v>
      </c>
      <c r="U376" s="58" t="s">
        <v>33</v>
      </c>
      <c r="V376" s="58" t="s">
        <v>33</v>
      </c>
      <c r="W376" s="58" t="s">
        <v>33</v>
      </c>
      <c r="X376" s="62">
        <v>2</v>
      </c>
      <c r="Y376" s="64"/>
      <c r="Z376" s="21">
        <f>ROUND((A376/$B$1+0.49),0)</f>
        <v>33</v>
      </c>
      <c r="AA376" s="21">
        <f>ROUND((B376/$B$1+0.49),0)</f>
        <v>20</v>
      </c>
      <c r="AB376" s="21">
        <f>Z376-AA376</f>
        <v>13</v>
      </c>
      <c r="AC376" s="21" t="str">
        <f>IF(Z376=AA376,Z376,"")</f>
        <v/>
      </c>
      <c r="AD376" s="21" t="str">
        <f>IF(Z376-AA376=1,AA376,"")</f>
        <v/>
      </c>
      <c r="AE376" s="21" t="str">
        <f>IF(Z376-AA376=2,AA376,"")</f>
        <v/>
      </c>
      <c r="AF376" s="21">
        <f>IF(Z376-AA376&gt;2,Z376-2,"")</f>
        <v>31</v>
      </c>
      <c r="AG376" s="21" t="str">
        <f>IF(AA376-Z376=1,Z376,"")</f>
        <v/>
      </c>
      <c r="AH376" s="21" t="str">
        <f>IF(AA376-Z376=2,AA376-1,"")</f>
        <v/>
      </c>
      <c r="AI376" s="65" t="str">
        <f>IF(AA376-Z376&gt;2,Z376+2,"")</f>
        <v/>
      </c>
    </row>
    <row r="377" spans="1:35" x14ac:dyDescent="0.2">
      <c r="A377" s="63">
        <v>435</v>
      </c>
      <c r="B377" s="32">
        <v>613</v>
      </c>
      <c r="C377" s="21"/>
      <c r="D377" s="20">
        <f>SUM(AC377:AI377)</f>
        <v>31</v>
      </c>
      <c r="E377" s="57" t="s">
        <v>616</v>
      </c>
      <c r="F377" s="58" t="s">
        <v>43</v>
      </c>
      <c r="G377" s="58" t="s">
        <v>872</v>
      </c>
      <c r="H377" s="58" t="s">
        <v>48</v>
      </c>
      <c r="I377" s="58" t="s">
        <v>57</v>
      </c>
      <c r="J377" s="58" t="s">
        <v>33</v>
      </c>
      <c r="K377" s="58" t="s">
        <v>140</v>
      </c>
      <c r="L377" s="58" t="s">
        <v>33</v>
      </c>
      <c r="M377" s="58" t="s">
        <v>33</v>
      </c>
      <c r="N377" s="58" t="s">
        <v>33</v>
      </c>
      <c r="O377" s="58" t="s">
        <v>33</v>
      </c>
      <c r="P377" s="56" t="s">
        <v>33</v>
      </c>
      <c r="Q377" s="58" t="s">
        <v>378</v>
      </c>
      <c r="R377" s="58" t="s">
        <v>33</v>
      </c>
      <c r="S377" s="58" t="s">
        <v>33</v>
      </c>
      <c r="T377" s="58" t="s">
        <v>33</v>
      </c>
      <c r="U377" s="58" t="s">
        <v>33</v>
      </c>
      <c r="V377" s="58" t="s">
        <v>33</v>
      </c>
      <c r="W377" s="58" t="s">
        <v>33</v>
      </c>
      <c r="X377" s="62">
        <v>3</v>
      </c>
      <c r="Y377" s="64"/>
      <c r="Z377" s="21">
        <f>ROUND((A377/$B$1+0.49),0)</f>
        <v>29</v>
      </c>
      <c r="AA377" s="21">
        <f>ROUND((B377/$B$1+0.49),0)</f>
        <v>41</v>
      </c>
      <c r="AB377" s="21">
        <f>Z377-AA377</f>
        <v>-12</v>
      </c>
      <c r="AC377" s="21" t="str">
        <f>IF(Z377=AA377,Z377,"")</f>
        <v/>
      </c>
      <c r="AD377" s="21" t="str">
        <f>IF(Z377-AA377=1,AA377,"")</f>
        <v/>
      </c>
      <c r="AE377" s="21" t="str">
        <f>IF(Z377-AA377=2,AA377,"")</f>
        <v/>
      </c>
      <c r="AF377" s="21" t="str">
        <f>IF(Z377-AA377&gt;2,Z377-2,"")</f>
        <v/>
      </c>
      <c r="AG377" s="21" t="str">
        <f>IF(AA377-Z377=1,Z377,"")</f>
        <v/>
      </c>
      <c r="AH377" s="21" t="str">
        <f>IF(AA377-Z377=2,AA377-1,"")</f>
        <v/>
      </c>
      <c r="AI377" s="65">
        <f>IF(AA377-Z377&gt;2,Z377+2,"")</f>
        <v>31</v>
      </c>
    </row>
    <row r="378" spans="1:35" x14ac:dyDescent="0.2">
      <c r="A378" s="63">
        <v>445</v>
      </c>
      <c r="B378" s="32">
        <v>472</v>
      </c>
      <c r="C378" s="32"/>
      <c r="D378" s="20">
        <f>SUM(AC378:AI378)</f>
        <v>31</v>
      </c>
      <c r="E378" s="54" t="s">
        <v>1044</v>
      </c>
      <c r="F378" s="55" t="s">
        <v>135</v>
      </c>
      <c r="G378" s="55" t="s">
        <v>873</v>
      </c>
      <c r="H378" s="55" t="s">
        <v>73</v>
      </c>
      <c r="I378" s="55" t="s">
        <v>57</v>
      </c>
      <c r="J378" s="55" t="s">
        <v>30</v>
      </c>
      <c r="K378" s="55" t="s">
        <v>33</v>
      </c>
      <c r="L378" s="55" t="s">
        <v>33</v>
      </c>
      <c r="M378" s="55" t="s">
        <v>14</v>
      </c>
      <c r="N378" s="55" t="s">
        <v>33</v>
      </c>
      <c r="O378" s="55" t="s">
        <v>33</v>
      </c>
      <c r="P378" s="56" t="s">
        <v>33</v>
      </c>
      <c r="Q378" s="55" t="s">
        <v>184</v>
      </c>
      <c r="R378" s="55" t="s">
        <v>33</v>
      </c>
      <c r="S378" s="55" t="s">
        <v>35</v>
      </c>
      <c r="T378" s="55" t="s">
        <v>33</v>
      </c>
      <c r="U378" s="55" t="s">
        <v>33</v>
      </c>
      <c r="V378" s="55" t="s">
        <v>33</v>
      </c>
      <c r="W378" s="55" t="s">
        <v>33</v>
      </c>
      <c r="X378" s="62">
        <v>5</v>
      </c>
      <c r="Y378" s="64"/>
      <c r="Z378" s="21">
        <f>ROUND((A378/$B$1+0.49),0)</f>
        <v>30</v>
      </c>
      <c r="AA378" s="21">
        <f>ROUND((B378/$B$1+0.49),0)</f>
        <v>32</v>
      </c>
      <c r="AB378" s="21">
        <f>Z378-AA378</f>
        <v>-2</v>
      </c>
      <c r="AC378" s="21" t="str">
        <f>IF(Z378=AA378,Z378,"")</f>
        <v/>
      </c>
      <c r="AD378" s="21" t="str">
        <f>IF(Z378-AA378=1,AA378,"")</f>
        <v/>
      </c>
      <c r="AE378" s="21" t="str">
        <f>IF(Z378-AA378=2,AA378,"")</f>
        <v/>
      </c>
      <c r="AF378" s="21" t="str">
        <f>IF(Z378-AA378&gt;2,Z378-2,"")</f>
        <v/>
      </c>
      <c r="AG378" s="21" t="str">
        <f>IF(AA378-Z378=1,Z378,"")</f>
        <v/>
      </c>
      <c r="AH378" s="21">
        <f>IF(AA378-Z378=2,AA378-1,"")</f>
        <v>31</v>
      </c>
      <c r="AI378" s="65" t="str">
        <f>IF(AA378-Z378&gt;2,Z378+2,"")</f>
        <v/>
      </c>
    </row>
    <row r="379" spans="1:35" x14ac:dyDescent="0.2">
      <c r="A379" s="63">
        <v>423</v>
      </c>
      <c r="B379" s="32">
        <v>585</v>
      </c>
      <c r="C379" s="21"/>
      <c r="D379" s="20">
        <f>SUM(AC379:AI379)</f>
        <v>31</v>
      </c>
      <c r="E379" s="54" t="s">
        <v>1266</v>
      </c>
      <c r="F379" s="55" t="s">
        <v>53</v>
      </c>
      <c r="G379" s="55" t="s">
        <v>873</v>
      </c>
      <c r="H379" s="55" t="s">
        <v>71</v>
      </c>
      <c r="I379" s="55" t="s">
        <v>138</v>
      </c>
      <c r="J379" s="55" t="s">
        <v>87</v>
      </c>
      <c r="K379" s="55" t="s">
        <v>33</v>
      </c>
      <c r="L379" s="55" t="s">
        <v>33</v>
      </c>
      <c r="M379" s="55" t="s">
        <v>33</v>
      </c>
      <c r="N379" s="55" t="s">
        <v>33</v>
      </c>
      <c r="O379" s="55" t="s">
        <v>33</v>
      </c>
      <c r="P379" s="56" t="s">
        <v>33</v>
      </c>
      <c r="Q379" s="55" t="s">
        <v>184</v>
      </c>
      <c r="R379" s="55" t="s">
        <v>41</v>
      </c>
      <c r="S379" s="55" t="s">
        <v>35</v>
      </c>
      <c r="T379" s="55" t="s">
        <v>33</v>
      </c>
      <c r="U379" s="55" t="s">
        <v>33</v>
      </c>
      <c r="V379" s="55" t="s">
        <v>33</v>
      </c>
      <c r="W379" s="55" t="s">
        <v>33</v>
      </c>
      <c r="X379" s="62">
        <v>6</v>
      </c>
      <c r="Y379" s="64"/>
      <c r="Z379" s="21">
        <f>ROUND((A379/$B$1+0.49),0)</f>
        <v>29</v>
      </c>
      <c r="AA379" s="21">
        <f>ROUND((B379/$B$1+0.49),0)</f>
        <v>39</v>
      </c>
      <c r="AB379" s="21">
        <f>Z379-AA379</f>
        <v>-10</v>
      </c>
      <c r="AC379" s="21" t="str">
        <f>IF(Z379=AA379,Z379,"")</f>
        <v/>
      </c>
      <c r="AD379" s="21" t="str">
        <f>IF(Z379-AA379=1,AA379,"")</f>
        <v/>
      </c>
      <c r="AE379" s="21" t="str">
        <f>IF(Z379-AA379=2,AA379,"")</f>
        <v/>
      </c>
      <c r="AF379" s="21" t="str">
        <f>IF(Z379-AA379&gt;2,Z379-2,"")</f>
        <v/>
      </c>
      <c r="AG379" s="21" t="str">
        <f>IF(AA379-Z379=1,Z379,"")</f>
        <v/>
      </c>
      <c r="AH379" s="21" t="str">
        <f>IF(AA379-Z379=2,AA379-1,"")</f>
        <v/>
      </c>
      <c r="AI379" s="65">
        <f>IF(AA379-Z379&gt;2,Z379+2,"")</f>
        <v>31</v>
      </c>
    </row>
    <row r="380" spans="1:35" x14ac:dyDescent="0.2">
      <c r="A380" s="63">
        <v>425</v>
      </c>
      <c r="B380" s="32">
        <v>483</v>
      </c>
      <c r="C380" s="32"/>
      <c r="D380" s="20">
        <f>SUM(AC380:AI380)</f>
        <v>31</v>
      </c>
      <c r="E380" s="57" t="s">
        <v>102</v>
      </c>
      <c r="F380" s="58" t="s">
        <v>43</v>
      </c>
      <c r="G380" s="58" t="s">
        <v>873</v>
      </c>
      <c r="H380" s="58" t="s">
        <v>201</v>
      </c>
      <c r="I380" s="58" t="s">
        <v>57</v>
      </c>
      <c r="J380" s="58" t="s">
        <v>33</v>
      </c>
      <c r="K380" s="58" t="s">
        <v>68</v>
      </c>
      <c r="L380" s="58" t="s">
        <v>33</v>
      </c>
      <c r="M380" s="58" t="s">
        <v>33</v>
      </c>
      <c r="N380" s="58" t="s">
        <v>33</v>
      </c>
      <c r="O380" s="58" t="s">
        <v>33</v>
      </c>
      <c r="P380" s="56" t="s">
        <v>33</v>
      </c>
      <c r="Q380" s="58" t="s">
        <v>378</v>
      </c>
      <c r="R380" s="58" t="s">
        <v>34</v>
      </c>
      <c r="S380" s="58" t="s">
        <v>33</v>
      </c>
      <c r="T380" s="58" t="s">
        <v>17</v>
      </c>
      <c r="U380" s="58" t="s">
        <v>33</v>
      </c>
      <c r="V380" s="58" t="s">
        <v>33</v>
      </c>
      <c r="W380" s="58" t="s">
        <v>33</v>
      </c>
      <c r="X380" s="62">
        <v>6.25</v>
      </c>
      <c r="Y380" s="64"/>
      <c r="Z380" s="21">
        <f>ROUND((A380/$B$1+0.49),0)</f>
        <v>29</v>
      </c>
      <c r="AA380" s="21">
        <f>ROUND((B380/$B$1+0.49),0)</f>
        <v>33</v>
      </c>
      <c r="AB380" s="21">
        <f>Z380-AA380</f>
        <v>-4</v>
      </c>
      <c r="AC380" s="21" t="str">
        <f>IF(Z380=AA380,Z380,"")</f>
        <v/>
      </c>
      <c r="AD380" s="21" t="str">
        <f>IF(Z380-AA380=1,AA380,"")</f>
        <v/>
      </c>
      <c r="AE380" s="21" t="str">
        <f>IF(Z380-AA380=2,AA380,"")</f>
        <v/>
      </c>
      <c r="AF380" s="21" t="str">
        <f>IF(Z380-AA380&gt;2,Z380-2,"")</f>
        <v/>
      </c>
      <c r="AG380" s="21" t="str">
        <f>IF(AA380-Z380=1,Z380,"")</f>
        <v/>
      </c>
      <c r="AH380" s="21" t="str">
        <f>IF(AA380-Z380=2,AA380-1,"")</f>
        <v/>
      </c>
      <c r="AI380" s="65">
        <f>IF(AA380-Z380&gt;2,Z380+2,"")</f>
        <v>31</v>
      </c>
    </row>
    <row r="381" spans="1:35" x14ac:dyDescent="0.2">
      <c r="A381" s="63">
        <v>424</v>
      </c>
      <c r="B381" s="32">
        <v>816</v>
      </c>
      <c r="C381" s="32"/>
      <c r="D381" s="20">
        <f>SUM(AC381:AI381)</f>
        <v>31</v>
      </c>
      <c r="E381" s="54" t="s">
        <v>820</v>
      </c>
      <c r="F381" s="55" t="s">
        <v>99</v>
      </c>
      <c r="G381" s="55" t="s">
        <v>872</v>
      </c>
      <c r="H381" s="55" t="s">
        <v>67</v>
      </c>
      <c r="I381" s="55" t="s">
        <v>57</v>
      </c>
      <c r="J381" s="55" t="s">
        <v>33</v>
      </c>
      <c r="K381" s="55" t="s">
        <v>33</v>
      </c>
      <c r="L381" s="55" t="s">
        <v>33</v>
      </c>
      <c r="M381" s="55" t="s">
        <v>33</v>
      </c>
      <c r="N381" s="55" t="s">
        <v>33</v>
      </c>
      <c r="O381" s="55" t="s">
        <v>33</v>
      </c>
      <c r="P381" s="56" t="s">
        <v>33</v>
      </c>
      <c r="Q381" s="55" t="s">
        <v>435</v>
      </c>
      <c r="R381" s="55" t="s">
        <v>41</v>
      </c>
      <c r="S381" s="55" t="s">
        <v>35</v>
      </c>
      <c r="T381" s="55" t="s">
        <v>33</v>
      </c>
      <c r="U381" s="55" t="s">
        <v>33</v>
      </c>
      <c r="V381" s="55" t="s">
        <v>33</v>
      </c>
      <c r="W381" s="55" t="s">
        <v>33</v>
      </c>
      <c r="X381" s="62">
        <v>7</v>
      </c>
      <c r="Y381" s="64"/>
      <c r="Z381" s="21">
        <f>ROUND((A381/$B$1+0.49),0)</f>
        <v>29</v>
      </c>
      <c r="AA381" s="21">
        <f>ROUND((B381/$B$1+0.49),0)</f>
        <v>55</v>
      </c>
      <c r="AB381" s="21">
        <f>Z381-AA381</f>
        <v>-26</v>
      </c>
      <c r="AC381" s="21" t="str">
        <f>IF(Z381=AA381,Z381,"")</f>
        <v/>
      </c>
      <c r="AD381" s="21" t="str">
        <f>IF(Z381-AA381=1,AA381,"")</f>
        <v/>
      </c>
      <c r="AE381" s="21" t="str">
        <f>IF(Z381-AA381=2,AA381,"")</f>
        <v/>
      </c>
      <c r="AF381" s="21" t="str">
        <f>IF(Z381-AA381&gt;2,Z381-2,"")</f>
        <v/>
      </c>
      <c r="AG381" s="21" t="str">
        <f>IF(AA381-Z381=1,Z381,"")</f>
        <v/>
      </c>
      <c r="AH381" s="21" t="str">
        <f>IF(AA381-Z381=2,AA381-1,"")</f>
        <v/>
      </c>
      <c r="AI381" s="65">
        <f>IF(AA381-Z381&gt;2,Z381+2,"")</f>
        <v>31</v>
      </c>
    </row>
    <row r="382" spans="1:35" x14ac:dyDescent="0.2">
      <c r="A382" s="63">
        <v>441</v>
      </c>
      <c r="B382" s="32">
        <v>517</v>
      </c>
      <c r="C382" s="32"/>
      <c r="D382" s="20">
        <f>SUM(AC382:AI382)</f>
        <v>32</v>
      </c>
      <c r="E382" s="57" t="s">
        <v>444</v>
      </c>
      <c r="F382" s="58" t="s">
        <v>125</v>
      </c>
      <c r="G382" s="58" t="s">
        <v>873</v>
      </c>
      <c r="H382" s="58" t="s">
        <v>110</v>
      </c>
      <c r="I382" s="58" t="s">
        <v>33</v>
      </c>
      <c r="J382" s="58" t="s">
        <v>79</v>
      </c>
      <c r="K382" s="58" t="s">
        <v>68</v>
      </c>
      <c r="L382" s="58" t="s">
        <v>33</v>
      </c>
      <c r="M382" s="58" t="s">
        <v>33</v>
      </c>
      <c r="N382" s="58" t="s">
        <v>33</v>
      </c>
      <c r="O382" s="58" t="s">
        <v>33</v>
      </c>
      <c r="P382" s="56" t="s">
        <v>33</v>
      </c>
      <c r="Q382" s="58" t="s">
        <v>33</v>
      </c>
      <c r="R382" s="58" t="s">
        <v>33</v>
      </c>
      <c r="S382" s="58" t="s">
        <v>33</v>
      </c>
      <c r="T382" s="58" t="s">
        <v>17</v>
      </c>
      <c r="U382" s="58" t="s">
        <v>18</v>
      </c>
      <c r="V382" s="58" t="s">
        <v>33</v>
      </c>
      <c r="W382" s="58" t="s">
        <v>33</v>
      </c>
      <c r="X382" s="62">
        <v>0.5</v>
      </c>
      <c r="Y382" s="64"/>
      <c r="Z382" s="21">
        <f>ROUND((A382/$B$1+0.49),0)</f>
        <v>30</v>
      </c>
      <c r="AA382" s="21">
        <f>ROUND((B382/$B$1+0.49),0)</f>
        <v>35</v>
      </c>
      <c r="AB382" s="21">
        <f>Z382-AA382</f>
        <v>-5</v>
      </c>
      <c r="AC382" s="21" t="str">
        <f>IF(Z382=AA382,Z382,"")</f>
        <v/>
      </c>
      <c r="AD382" s="21" t="str">
        <f>IF(Z382-AA382=1,AA382,"")</f>
        <v/>
      </c>
      <c r="AE382" s="21" t="str">
        <f>IF(Z382-AA382=2,AA382,"")</f>
        <v/>
      </c>
      <c r="AF382" s="21" t="str">
        <f>IF(Z382-AA382&gt;2,Z382-2,"")</f>
        <v/>
      </c>
      <c r="AG382" s="21" t="str">
        <f>IF(AA382-Z382=1,Z382,"")</f>
        <v/>
      </c>
      <c r="AH382" s="21" t="str">
        <f>IF(AA382-Z382=2,AA382-1,"")</f>
        <v/>
      </c>
      <c r="AI382" s="65">
        <f>IF(AA382-Z382&gt;2,Z382+2,"")</f>
        <v>32</v>
      </c>
    </row>
    <row r="383" spans="1:35" x14ac:dyDescent="0.2">
      <c r="A383" s="63">
        <v>504</v>
      </c>
      <c r="B383" s="32">
        <v>270</v>
      </c>
      <c r="C383" s="21"/>
      <c r="D383" s="20">
        <f>SUM(AC383:AI383)</f>
        <v>32</v>
      </c>
      <c r="E383" s="57" t="s">
        <v>1184</v>
      </c>
      <c r="F383" s="58" t="s">
        <v>43</v>
      </c>
      <c r="G383" s="58" t="s">
        <v>873</v>
      </c>
      <c r="H383" s="58" t="s">
        <v>93</v>
      </c>
      <c r="I383" s="58" t="s">
        <v>138</v>
      </c>
      <c r="J383" s="58" t="s">
        <v>33</v>
      </c>
      <c r="K383" s="58" t="s">
        <v>68</v>
      </c>
      <c r="L383" s="58" t="s">
        <v>33</v>
      </c>
      <c r="M383" s="58" t="s">
        <v>33</v>
      </c>
      <c r="N383" s="58" t="s">
        <v>33</v>
      </c>
      <c r="O383" s="58" t="s">
        <v>33</v>
      </c>
      <c r="P383" s="56" t="s">
        <v>33</v>
      </c>
      <c r="Q383" s="58" t="s">
        <v>33</v>
      </c>
      <c r="R383" s="58" t="s">
        <v>33</v>
      </c>
      <c r="S383" s="58" t="s">
        <v>35</v>
      </c>
      <c r="T383" s="58" t="s">
        <v>33</v>
      </c>
      <c r="U383" s="58" t="s">
        <v>33</v>
      </c>
      <c r="V383" s="58" t="s">
        <v>33</v>
      </c>
      <c r="W383" s="58" t="s">
        <v>33</v>
      </c>
      <c r="X383" s="62">
        <v>2</v>
      </c>
      <c r="Y383" s="64"/>
      <c r="Z383" s="21">
        <f>ROUND((A383/$B$1+0.49),0)</f>
        <v>34</v>
      </c>
      <c r="AA383" s="21">
        <f>ROUND((B383/$B$1+0.49),0)</f>
        <v>18</v>
      </c>
      <c r="AB383" s="21">
        <f>Z383-AA383</f>
        <v>16</v>
      </c>
      <c r="AC383" s="21" t="str">
        <f>IF(Z383=AA383,Z383,"")</f>
        <v/>
      </c>
      <c r="AD383" s="21" t="str">
        <f>IF(Z383-AA383=1,AA383,"")</f>
        <v/>
      </c>
      <c r="AE383" s="21" t="str">
        <f>IF(Z383-AA383=2,AA383,"")</f>
        <v/>
      </c>
      <c r="AF383" s="21">
        <f>IF(Z383-AA383&gt;2,Z383-2,"")</f>
        <v>32</v>
      </c>
      <c r="AG383" s="21" t="str">
        <f>IF(AA383-Z383=1,Z383,"")</f>
        <v/>
      </c>
      <c r="AH383" s="21" t="str">
        <f>IF(AA383-Z383=2,AA383-1,"")</f>
        <v/>
      </c>
      <c r="AI383" s="65" t="str">
        <f>IF(AA383-Z383&gt;2,Z383+2,"")</f>
        <v/>
      </c>
    </row>
    <row r="384" spans="1:35" x14ac:dyDescent="0.2">
      <c r="A384" s="63">
        <v>500</v>
      </c>
      <c r="B384" s="32">
        <v>344</v>
      </c>
      <c r="C384" s="32"/>
      <c r="D384" s="20">
        <f>SUM(AC384:AI384)</f>
        <v>32</v>
      </c>
      <c r="E384" s="54" t="s">
        <v>451</v>
      </c>
      <c r="F384" s="55" t="s">
        <v>86</v>
      </c>
      <c r="G384" s="55" t="s">
        <v>872</v>
      </c>
      <c r="H384" s="55" t="s">
        <v>48</v>
      </c>
      <c r="I384" s="55" t="s">
        <v>29</v>
      </c>
      <c r="J384" s="55" t="s">
        <v>33</v>
      </c>
      <c r="K384" s="55" t="s">
        <v>33</v>
      </c>
      <c r="L384" s="55" t="s">
        <v>32</v>
      </c>
      <c r="M384" s="55" t="s">
        <v>14</v>
      </c>
      <c r="N384" s="55" t="s">
        <v>33</v>
      </c>
      <c r="O384" s="55" t="s">
        <v>33</v>
      </c>
      <c r="P384" s="56" t="s">
        <v>33</v>
      </c>
      <c r="Q384" s="55" t="s">
        <v>33</v>
      </c>
      <c r="R384" s="55" t="s">
        <v>33</v>
      </c>
      <c r="S384" s="55" t="s">
        <v>35</v>
      </c>
      <c r="T384" s="55" t="s">
        <v>33</v>
      </c>
      <c r="U384" s="55" t="s">
        <v>33</v>
      </c>
      <c r="V384" s="55" t="s">
        <v>33</v>
      </c>
      <c r="W384" s="55" t="s">
        <v>33</v>
      </c>
      <c r="X384" s="62">
        <v>2</v>
      </c>
      <c r="Y384" s="64"/>
      <c r="Z384" s="21">
        <f>ROUND((A384/$B$1+0.49),0)</f>
        <v>34</v>
      </c>
      <c r="AA384" s="21">
        <f>ROUND((B384/$B$1+0.49),0)</f>
        <v>23</v>
      </c>
      <c r="AB384" s="21">
        <f>Z384-AA384</f>
        <v>11</v>
      </c>
      <c r="AC384" s="21" t="str">
        <f>IF(Z384=AA384,Z384,"")</f>
        <v/>
      </c>
      <c r="AD384" s="21" t="str">
        <f>IF(Z384-AA384=1,AA384,"")</f>
        <v/>
      </c>
      <c r="AE384" s="21" t="str">
        <f>IF(Z384-AA384=2,AA384,"")</f>
        <v/>
      </c>
      <c r="AF384" s="21">
        <f>IF(Z384-AA384&gt;2,Z384-2,"")</f>
        <v>32</v>
      </c>
      <c r="AG384" s="21" t="str">
        <f>IF(AA384-Z384=1,Z384,"")</f>
        <v/>
      </c>
      <c r="AH384" s="21" t="str">
        <f>IF(AA384-Z384=2,AA384-1,"")</f>
        <v/>
      </c>
      <c r="AI384" s="65" t="str">
        <f>IF(AA384-Z384&gt;2,Z384+2,"")</f>
        <v/>
      </c>
    </row>
    <row r="385" spans="1:35" x14ac:dyDescent="0.2">
      <c r="A385" s="63">
        <v>500</v>
      </c>
      <c r="B385" s="32">
        <v>279</v>
      </c>
      <c r="C385" s="21"/>
      <c r="D385" s="20">
        <f>SUM(AC385:AI385)</f>
        <v>32</v>
      </c>
      <c r="E385" s="54" t="s">
        <v>1190</v>
      </c>
      <c r="F385" s="55" t="s">
        <v>37</v>
      </c>
      <c r="G385" s="55" t="s">
        <v>872</v>
      </c>
      <c r="H385" s="55" t="s">
        <v>136</v>
      </c>
      <c r="I385" s="55" t="s">
        <v>57</v>
      </c>
      <c r="J385" s="55" t="s">
        <v>33</v>
      </c>
      <c r="K385" s="55" t="s">
        <v>31</v>
      </c>
      <c r="L385" s="55" t="s">
        <v>33</v>
      </c>
      <c r="M385" s="55" t="s">
        <v>33</v>
      </c>
      <c r="N385" s="55" t="s">
        <v>33</v>
      </c>
      <c r="O385" s="55" t="s">
        <v>33</v>
      </c>
      <c r="P385" s="56" t="s">
        <v>33</v>
      </c>
      <c r="Q385" s="55" t="s">
        <v>180</v>
      </c>
      <c r="R385" s="55" t="s">
        <v>33</v>
      </c>
      <c r="S385" s="55" t="s">
        <v>35</v>
      </c>
      <c r="T385" s="55" t="s">
        <v>33</v>
      </c>
      <c r="U385" s="55" t="s">
        <v>33</v>
      </c>
      <c r="V385" s="55" t="s">
        <v>33</v>
      </c>
      <c r="W385" s="55" t="s">
        <v>33</v>
      </c>
      <c r="X385" s="62">
        <v>3</v>
      </c>
      <c r="Y385" s="64"/>
      <c r="Z385" s="21">
        <f>ROUND((A385/$B$1+0.49),0)</f>
        <v>34</v>
      </c>
      <c r="AA385" s="21">
        <f>ROUND((B385/$B$1+0.49),0)</f>
        <v>19</v>
      </c>
      <c r="AB385" s="21">
        <f>Z385-AA385</f>
        <v>15</v>
      </c>
      <c r="AC385" s="21" t="str">
        <f>IF(Z385=AA385,Z385,"")</f>
        <v/>
      </c>
      <c r="AD385" s="21" t="str">
        <f>IF(Z385-AA385=1,AA385,"")</f>
        <v/>
      </c>
      <c r="AE385" s="21" t="str">
        <f>IF(Z385-AA385=2,AA385,"")</f>
        <v/>
      </c>
      <c r="AF385" s="21">
        <f>IF(Z385-AA385&gt;2,Z385-2,"")</f>
        <v>32</v>
      </c>
      <c r="AG385" s="21" t="str">
        <f>IF(AA385-Z385=1,Z385,"")</f>
        <v/>
      </c>
      <c r="AH385" s="21" t="str">
        <f>IF(AA385-Z385=2,AA385-1,"")</f>
        <v/>
      </c>
      <c r="AI385" s="65" t="str">
        <f>IF(AA385-Z385&gt;2,Z385+2,"")</f>
        <v/>
      </c>
    </row>
    <row r="386" spans="1:35" x14ac:dyDescent="0.2">
      <c r="A386" s="63">
        <v>510</v>
      </c>
      <c r="B386" s="32">
        <v>253</v>
      </c>
      <c r="C386" s="21"/>
      <c r="D386" s="20">
        <f>SUM(AC386:AI386)</f>
        <v>32</v>
      </c>
      <c r="E386" s="54" t="s">
        <v>270</v>
      </c>
      <c r="F386" s="55" t="s">
        <v>37</v>
      </c>
      <c r="G386" s="55" t="s">
        <v>873</v>
      </c>
      <c r="H386" s="55" t="s">
        <v>123</v>
      </c>
      <c r="I386" s="55" t="s">
        <v>57</v>
      </c>
      <c r="J386" s="55" t="s">
        <v>30</v>
      </c>
      <c r="K386" s="55" t="s">
        <v>33</v>
      </c>
      <c r="L386" s="55" t="s">
        <v>33</v>
      </c>
      <c r="M386" s="55" t="s">
        <v>33</v>
      </c>
      <c r="N386" s="55" t="s">
        <v>33</v>
      </c>
      <c r="O386" s="55" t="s">
        <v>12</v>
      </c>
      <c r="P386" s="56" t="s">
        <v>33</v>
      </c>
      <c r="Q386" s="55" t="s">
        <v>33</v>
      </c>
      <c r="R386" s="55" t="s">
        <v>34</v>
      </c>
      <c r="S386" s="55" t="s">
        <v>33</v>
      </c>
      <c r="T386" s="55" t="s">
        <v>17</v>
      </c>
      <c r="U386" s="55" t="s">
        <v>33</v>
      </c>
      <c r="V386" s="55" t="s">
        <v>33</v>
      </c>
      <c r="W386" s="55" t="s">
        <v>33</v>
      </c>
      <c r="X386" s="62">
        <v>3.25</v>
      </c>
      <c r="Y386" s="64"/>
      <c r="Z386" s="21">
        <f>ROUND((A386/$B$1+0.49),0)</f>
        <v>34</v>
      </c>
      <c r="AA386" s="21">
        <f>ROUND((B386/$B$1+0.49),0)</f>
        <v>17</v>
      </c>
      <c r="AB386" s="21">
        <f>Z386-AA386</f>
        <v>17</v>
      </c>
      <c r="AC386" s="21" t="str">
        <f>IF(Z386=AA386,Z386,"")</f>
        <v/>
      </c>
      <c r="AD386" s="21" t="str">
        <f>IF(Z386-AA386=1,AA386,"")</f>
        <v/>
      </c>
      <c r="AE386" s="21" t="str">
        <f>IF(Z386-AA386=2,AA386,"")</f>
        <v/>
      </c>
      <c r="AF386" s="21">
        <f>IF(Z386-AA386&gt;2,Z386-2,"")</f>
        <v>32</v>
      </c>
      <c r="AG386" s="21" t="str">
        <f>IF(AA386-Z386=1,Z386,"")</f>
        <v/>
      </c>
      <c r="AH386" s="21" t="str">
        <f>IF(AA386-Z386=2,AA386-1,"")</f>
        <v/>
      </c>
      <c r="AI386" s="65" t="str">
        <f>IF(AA386-Z386&gt;2,Z386+2,"")</f>
        <v/>
      </c>
    </row>
    <row r="387" spans="1:35" x14ac:dyDescent="0.2">
      <c r="A387" s="63">
        <v>480</v>
      </c>
      <c r="B387" s="32">
        <v>473</v>
      </c>
      <c r="C387" s="21"/>
      <c r="D387" s="20">
        <f>SUM(AC387:AI387)</f>
        <v>32</v>
      </c>
      <c r="E387" s="54" t="s">
        <v>421</v>
      </c>
      <c r="F387" s="55" t="s">
        <v>135</v>
      </c>
      <c r="G387" s="55" t="s">
        <v>872</v>
      </c>
      <c r="H387" s="55" t="s">
        <v>38</v>
      </c>
      <c r="I387" s="55" t="s">
        <v>138</v>
      </c>
      <c r="J387" s="55" t="s">
        <v>30</v>
      </c>
      <c r="K387" s="55" t="s">
        <v>33</v>
      </c>
      <c r="L387" s="55" t="s">
        <v>33</v>
      </c>
      <c r="M387" s="55" t="s">
        <v>33</v>
      </c>
      <c r="N387" s="55" t="s">
        <v>33</v>
      </c>
      <c r="O387" s="55" t="s">
        <v>33</v>
      </c>
      <c r="P387" s="56" t="s">
        <v>33</v>
      </c>
      <c r="Q387" s="55" t="s">
        <v>184</v>
      </c>
      <c r="R387" s="55" t="s">
        <v>41</v>
      </c>
      <c r="S387" s="55" t="s">
        <v>33</v>
      </c>
      <c r="T387" s="55" t="s">
        <v>33</v>
      </c>
      <c r="U387" s="55" t="s">
        <v>33</v>
      </c>
      <c r="V387" s="55" t="s">
        <v>33</v>
      </c>
      <c r="W387" s="55" t="s">
        <v>33</v>
      </c>
      <c r="X387" s="62">
        <v>4</v>
      </c>
      <c r="Y387" s="64"/>
      <c r="Z387" s="21">
        <f>ROUND((A387/$B$1+0.49),0)</f>
        <v>32</v>
      </c>
      <c r="AA387" s="21">
        <f>ROUND((B387/$B$1+0.49),0)</f>
        <v>32</v>
      </c>
      <c r="AB387" s="21">
        <f>Z387-AA387</f>
        <v>0</v>
      </c>
      <c r="AC387" s="21">
        <f>IF(Z387=AA387,Z387,"")</f>
        <v>32</v>
      </c>
      <c r="AD387" s="21" t="str">
        <f>IF(Z387-AA387=1,AA387,"")</f>
        <v/>
      </c>
      <c r="AE387" s="21" t="str">
        <f>IF(Z387-AA387=2,AA387,"")</f>
        <v/>
      </c>
      <c r="AF387" s="21" t="str">
        <f>IF(Z387-AA387&gt;2,Z387-2,"")</f>
        <v/>
      </c>
      <c r="AG387" s="21" t="str">
        <f>IF(AA387-Z387=1,Z387,"")</f>
        <v/>
      </c>
      <c r="AH387" s="21" t="str">
        <f>IF(AA387-Z387=2,AA387-1,"")</f>
        <v/>
      </c>
      <c r="AI387" s="65" t="str">
        <f>IF(AA387-Z387&gt;2,Z387+2,"")</f>
        <v/>
      </c>
    </row>
    <row r="388" spans="1:35" x14ac:dyDescent="0.2">
      <c r="A388" s="63">
        <v>442</v>
      </c>
      <c r="B388" s="32">
        <v>485</v>
      </c>
      <c r="C388" s="21"/>
      <c r="D388" s="20">
        <f>SUM(AC388:AI388)</f>
        <v>32</v>
      </c>
      <c r="E388" s="54" t="s">
        <v>1231</v>
      </c>
      <c r="F388" s="55" t="s">
        <v>37</v>
      </c>
      <c r="G388" s="55" t="s">
        <v>872</v>
      </c>
      <c r="H388" s="55" t="s">
        <v>95</v>
      </c>
      <c r="I388" s="55" t="s">
        <v>57</v>
      </c>
      <c r="J388" s="55" t="s">
        <v>33</v>
      </c>
      <c r="K388" s="55" t="s">
        <v>82</v>
      </c>
      <c r="L388" s="55" t="s">
        <v>33</v>
      </c>
      <c r="M388" s="55" t="s">
        <v>33</v>
      </c>
      <c r="N388" s="55" t="s">
        <v>33</v>
      </c>
      <c r="O388" s="55" t="s">
        <v>33</v>
      </c>
      <c r="P388" s="56" t="s">
        <v>33</v>
      </c>
      <c r="Q388" s="55" t="s">
        <v>184</v>
      </c>
      <c r="R388" s="55" t="s">
        <v>33</v>
      </c>
      <c r="S388" s="55" t="s">
        <v>35</v>
      </c>
      <c r="T388" s="55" t="s">
        <v>33</v>
      </c>
      <c r="U388" s="55" t="s">
        <v>33</v>
      </c>
      <c r="V388" s="55" t="s">
        <v>33</v>
      </c>
      <c r="W388" s="55" t="s">
        <v>19</v>
      </c>
      <c r="X388" s="62">
        <v>5.5</v>
      </c>
      <c r="Y388" s="64"/>
      <c r="Z388" s="21">
        <f>ROUND((A388/$B$1+0.49),0)</f>
        <v>30</v>
      </c>
      <c r="AA388" s="21">
        <f>ROUND((B388/$B$1+0.49),0)</f>
        <v>33</v>
      </c>
      <c r="AB388" s="21">
        <f>Z388-AA388</f>
        <v>-3</v>
      </c>
      <c r="AC388" s="21" t="str">
        <f>IF(Z388=AA388,Z388,"")</f>
        <v/>
      </c>
      <c r="AD388" s="21" t="str">
        <f>IF(Z388-AA388=1,AA388,"")</f>
        <v/>
      </c>
      <c r="AE388" s="21" t="str">
        <f>IF(Z388-AA388=2,AA388,"")</f>
        <v/>
      </c>
      <c r="AF388" s="21" t="str">
        <f>IF(Z388-AA388&gt;2,Z388-2,"")</f>
        <v/>
      </c>
      <c r="AG388" s="21" t="str">
        <f>IF(AA388-Z388=1,Z388,"")</f>
        <v/>
      </c>
      <c r="AH388" s="21" t="str">
        <f>IF(AA388-Z388=2,AA388-1,"")</f>
        <v/>
      </c>
      <c r="AI388" s="65">
        <f>IF(AA388-Z388&gt;2,Z388+2,"")</f>
        <v>32</v>
      </c>
    </row>
    <row r="389" spans="1:35" x14ac:dyDescent="0.2">
      <c r="A389" s="63">
        <v>501</v>
      </c>
      <c r="B389" s="32">
        <v>318</v>
      </c>
      <c r="C389" s="32"/>
      <c r="D389" s="20">
        <f>SUM(AC389:AI389)</f>
        <v>32</v>
      </c>
      <c r="E389" s="54" t="s">
        <v>239</v>
      </c>
      <c r="F389" s="55" t="s">
        <v>37</v>
      </c>
      <c r="G389" s="55" t="s">
        <v>33</v>
      </c>
      <c r="H389" s="55" t="s">
        <v>323</v>
      </c>
      <c r="I389" s="55" t="s">
        <v>57</v>
      </c>
      <c r="J389" s="55" t="s">
        <v>58</v>
      </c>
      <c r="K389" s="55" t="s">
        <v>33</v>
      </c>
      <c r="L389" s="55" t="s">
        <v>33</v>
      </c>
      <c r="M389" s="55" t="s">
        <v>33</v>
      </c>
      <c r="N389" s="55" t="s">
        <v>33</v>
      </c>
      <c r="O389" s="55" t="s">
        <v>33</v>
      </c>
      <c r="P389" s="56" t="s">
        <v>33</v>
      </c>
      <c r="Q389" s="55" t="s">
        <v>184</v>
      </c>
      <c r="R389" s="55" t="s">
        <v>34</v>
      </c>
      <c r="S389" s="55" t="s">
        <v>33</v>
      </c>
      <c r="T389" s="55" t="s">
        <v>33</v>
      </c>
      <c r="U389" s="55" t="s">
        <v>33</v>
      </c>
      <c r="V389" s="55" t="s">
        <v>33</v>
      </c>
      <c r="W389" s="55" t="s">
        <v>33</v>
      </c>
      <c r="X389" s="62">
        <v>6</v>
      </c>
      <c r="Y389" s="64"/>
      <c r="Z389" s="21">
        <f>ROUND((A389/$B$1+0.49),0)</f>
        <v>34</v>
      </c>
      <c r="AA389" s="21">
        <f>ROUND((B389/$B$1+0.49),0)</f>
        <v>22</v>
      </c>
      <c r="AB389" s="21">
        <f>Z389-AA389</f>
        <v>12</v>
      </c>
      <c r="AC389" s="21" t="str">
        <f>IF(Z389=AA389,Z389,"")</f>
        <v/>
      </c>
      <c r="AD389" s="21" t="str">
        <f>IF(Z389-AA389=1,AA389,"")</f>
        <v/>
      </c>
      <c r="AE389" s="21" t="str">
        <f>IF(Z389-AA389=2,AA389,"")</f>
        <v/>
      </c>
      <c r="AF389" s="21">
        <f>IF(Z389-AA389&gt;2,Z389-2,"")</f>
        <v>32</v>
      </c>
      <c r="AG389" s="21" t="str">
        <f>IF(AA389-Z389=1,Z389,"")</f>
        <v/>
      </c>
      <c r="AH389" s="21" t="str">
        <f>IF(AA389-Z389=2,AA389-1,"")</f>
        <v/>
      </c>
      <c r="AI389" s="65" t="str">
        <f>IF(AA389-Z389&gt;2,Z389+2,"")</f>
        <v/>
      </c>
    </row>
    <row r="390" spans="1:35" x14ac:dyDescent="0.2">
      <c r="A390" s="63">
        <v>449</v>
      </c>
      <c r="B390" s="32">
        <v>714</v>
      </c>
      <c r="C390" s="32"/>
      <c r="D390" s="20">
        <f>SUM(AC390:AI390)</f>
        <v>32</v>
      </c>
      <c r="E390" s="54" t="s">
        <v>1296</v>
      </c>
      <c r="F390" s="55" t="s">
        <v>27</v>
      </c>
      <c r="G390" s="55" t="s">
        <v>872</v>
      </c>
      <c r="H390" s="55" t="s">
        <v>89</v>
      </c>
      <c r="I390" s="55" t="s">
        <v>57</v>
      </c>
      <c r="J390" s="55" t="s">
        <v>33</v>
      </c>
      <c r="K390" s="55" t="s">
        <v>82</v>
      </c>
      <c r="L390" s="55" t="s">
        <v>33</v>
      </c>
      <c r="M390" s="55" t="s">
        <v>33</v>
      </c>
      <c r="N390" s="55" t="s">
        <v>33</v>
      </c>
      <c r="O390" s="55" t="s">
        <v>33</v>
      </c>
      <c r="P390" s="56" t="s">
        <v>33</v>
      </c>
      <c r="Q390" s="55" t="s">
        <v>435</v>
      </c>
      <c r="R390" s="55" t="s">
        <v>33</v>
      </c>
      <c r="S390" s="55" t="s">
        <v>35</v>
      </c>
      <c r="T390" s="55" t="s">
        <v>33</v>
      </c>
      <c r="U390" s="55" t="s">
        <v>33</v>
      </c>
      <c r="V390" s="55" t="s">
        <v>33</v>
      </c>
      <c r="W390" s="55" t="s">
        <v>33</v>
      </c>
      <c r="X390" s="62">
        <v>6</v>
      </c>
      <c r="Y390" s="64"/>
      <c r="Z390" s="21">
        <f>ROUND((A390/$B$1+0.49),0)</f>
        <v>30</v>
      </c>
      <c r="AA390" s="21">
        <f>ROUND((B390/$B$1+0.49),0)</f>
        <v>48</v>
      </c>
      <c r="AB390" s="21">
        <f>Z390-AA390</f>
        <v>-18</v>
      </c>
      <c r="AC390" s="21" t="str">
        <f>IF(Z390=AA390,Z390,"")</f>
        <v/>
      </c>
      <c r="AD390" s="21" t="str">
        <f>IF(Z390-AA390=1,AA390,"")</f>
        <v/>
      </c>
      <c r="AE390" s="21" t="str">
        <f>IF(Z390-AA390=2,AA390,"")</f>
        <v/>
      </c>
      <c r="AF390" s="21" t="str">
        <f>IF(Z390-AA390&gt;2,Z390-2,"")</f>
        <v/>
      </c>
      <c r="AG390" s="21" t="str">
        <f>IF(AA390-Z390=1,Z390,"")</f>
        <v/>
      </c>
      <c r="AH390" s="21" t="str">
        <f>IF(AA390-Z390=2,AA390-1,"")</f>
        <v/>
      </c>
      <c r="AI390" s="65">
        <f>IF(AA390-Z390&gt;2,Z390+2,"")</f>
        <v>32</v>
      </c>
    </row>
    <row r="391" spans="1:35" x14ac:dyDescent="0.2">
      <c r="A391" s="63">
        <v>463</v>
      </c>
      <c r="B391" s="32">
        <v>486</v>
      </c>
      <c r="C391" s="21"/>
      <c r="D391" s="20">
        <f>SUM(AC391:AI391)</f>
        <v>32</v>
      </c>
      <c r="E391" s="54" t="s">
        <v>931</v>
      </c>
      <c r="F391" s="55" t="s">
        <v>37</v>
      </c>
      <c r="G391" s="55" t="s">
        <v>872</v>
      </c>
      <c r="H391" s="55" t="s">
        <v>38</v>
      </c>
      <c r="I391" s="55" t="s">
        <v>57</v>
      </c>
      <c r="J391" s="55" t="s">
        <v>33</v>
      </c>
      <c r="K391" s="55" t="s">
        <v>82</v>
      </c>
      <c r="L391" s="55" t="s">
        <v>33</v>
      </c>
      <c r="M391" s="55" t="s">
        <v>33</v>
      </c>
      <c r="N391" s="55" t="s">
        <v>33</v>
      </c>
      <c r="O391" s="55" t="s">
        <v>33</v>
      </c>
      <c r="P391" s="56" t="s">
        <v>33</v>
      </c>
      <c r="Q391" s="55" t="s">
        <v>184</v>
      </c>
      <c r="R391" s="55" t="s">
        <v>34</v>
      </c>
      <c r="S391" s="55" t="s">
        <v>35</v>
      </c>
      <c r="T391" s="55" t="s">
        <v>33</v>
      </c>
      <c r="U391" s="55" t="s">
        <v>33</v>
      </c>
      <c r="V391" s="55" t="s">
        <v>33</v>
      </c>
      <c r="W391" s="55" t="s">
        <v>33</v>
      </c>
      <c r="X391" s="62">
        <v>8</v>
      </c>
      <c r="Y391" s="64"/>
      <c r="Z391" s="21">
        <f>ROUND((A391/$B$1+0.49),0)</f>
        <v>31</v>
      </c>
      <c r="AA391" s="21">
        <f>ROUND((B391/$B$1+0.49),0)</f>
        <v>33</v>
      </c>
      <c r="AB391" s="21">
        <f>Z391-AA391</f>
        <v>-2</v>
      </c>
      <c r="AC391" s="21" t="str">
        <f>IF(Z391=AA391,Z391,"")</f>
        <v/>
      </c>
      <c r="AD391" s="21" t="str">
        <f>IF(Z391-AA391=1,AA391,"")</f>
        <v/>
      </c>
      <c r="AE391" s="21" t="str">
        <f>IF(Z391-AA391=2,AA391,"")</f>
        <v/>
      </c>
      <c r="AF391" s="21" t="str">
        <f>IF(Z391-AA391&gt;2,Z391-2,"")</f>
        <v/>
      </c>
      <c r="AG391" s="21" t="str">
        <f>IF(AA391-Z391=1,Z391,"")</f>
        <v/>
      </c>
      <c r="AH391" s="21">
        <f>IF(AA391-Z391=2,AA391-1,"")</f>
        <v>32</v>
      </c>
      <c r="AI391" s="65" t="str">
        <f>IF(AA391-Z391&gt;2,Z391+2,"")</f>
        <v/>
      </c>
    </row>
    <row r="392" spans="1:35" x14ac:dyDescent="0.2">
      <c r="A392" s="63">
        <v>513</v>
      </c>
      <c r="B392" s="32">
        <v>205</v>
      </c>
      <c r="C392" s="32"/>
      <c r="D392" s="20">
        <f>SUM(AC392:AI392)</f>
        <v>33</v>
      </c>
      <c r="E392" s="54" t="s">
        <v>652</v>
      </c>
      <c r="F392" s="55" t="s">
        <v>37</v>
      </c>
      <c r="G392" s="55" t="s">
        <v>872</v>
      </c>
      <c r="H392" s="55" t="s">
        <v>174</v>
      </c>
      <c r="I392" s="55" t="s">
        <v>57</v>
      </c>
      <c r="J392" s="55" t="s">
        <v>87</v>
      </c>
      <c r="K392" s="55" t="s">
        <v>33</v>
      </c>
      <c r="L392" s="55" t="s">
        <v>32</v>
      </c>
      <c r="M392" s="55" t="s">
        <v>33</v>
      </c>
      <c r="N392" s="55" t="s">
        <v>33</v>
      </c>
      <c r="O392" s="55" t="s">
        <v>33</v>
      </c>
      <c r="P392" s="56" t="s">
        <v>33</v>
      </c>
      <c r="Q392" s="55" t="s">
        <v>33</v>
      </c>
      <c r="R392" s="55" t="s">
        <v>33</v>
      </c>
      <c r="S392" s="55" t="s">
        <v>33</v>
      </c>
      <c r="T392" s="55" t="s">
        <v>33</v>
      </c>
      <c r="U392" s="55" t="s">
        <v>33</v>
      </c>
      <c r="V392" s="55" t="s">
        <v>33</v>
      </c>
      <c r="W392" s="55" t="s">
        <v>33</v>
      </c>
      <c r="X392" s="61">
        <v>0</v>
      </c>
      <c r="Y392" s="64"/>
      <c r="Z392" s="21">
        <f>ROUND((A392/$B$1+0.49),0)</f>
        <v>35</v>
      </c>
      <c r="AA392" s="21">
        <f>ROUND((B392/$B$1+0.49),0)</f>
        <v>14</v>
      </c>
      <c r="AB392" s="21">
        <f>Z392-AA392</f>
        <v>21</v>
      </c>
      <c r="AC392" s="21" t="str">
        <f>IF(Z392=AA392,Z392,"")</f>
        <v/>
      </c>
      <c r="AD392" s="21" t="str">
        <f>IF(Z392-AA392=1,AA392,"")</f>
        <v/>
      </c>
      <c r="AE392" s="21" t="str">
        <f>IF(Z392-AA392=2,AA392,"")</f>
        <v/>
      </c>
      <c r="AF392" s="21">
        <f>IF(Z392-AA392&gt;2,Z392-2,"")</f>
        <v>33</v>
      </c>
      <c r="AG392" s="21" t="str">
        <f>IF(AA392-Z392=1,Z392,"")</f>
        <v/>
      </c>
      <c r="AH392" s="21" t="str">
        <f>IF(AA392-Z392=2,AA392-1,"")</f>
        <v/>
      </c>
      <c r="AI392" s="65" t="str">
        <f>IF(AA392-Z392&gt;2,Z392+2,"")</f>
        <v/>
      </c>
    </row>
    <row r="393" spans="1:35" x14ac:dyDescent="0.2">
      <c r="A393" s="63">
        <v>522</v>
      </c>
      <c r="B393" s="32">
        <v>382</v>
      </c>
      <c r="C393" s="32"/>
      <c r="D393" s="20">
        <f>SUM(AC393:AI393)</f>
        <v>33</v>
      </c>
      <c r="E393" s="57" t="s">
        <v>476</v>
      </c>
      <c r="F393" s="58" t="s">
        <v>43</v>
      </c>
      <c r="G393" s="58" t="s">
        <v>873</v>
      </c>
      <c r="H393" s="58" t="s">
        <v>56</v>
      </c>
      <c r="I393" s="58" t="s">
        <v>57</v>
      </c>
      <c r="J393" s="58" t="s">
        <v>33</v>
      </c>
      <c r="K393" s="58" t="s">
        <v>140</v>
      </c>
      <c r="L393" s="58" t="s">
        <v>33</v>
      </c>
      <c r="M393" s="58" t="s">
        <v>33</v>
      </c>
      <c r="N393" s="58" t="s">
        <v>33</v>
      </c>
      <c r="O393" s="58" t="s">
        <v>33</v>
      </c>
      <c r="P393" s="56" t="s">
        <v>33</v>
      </c>
      <c r="Q393" s="58" t="s">
        <v>33</v>
      </c>
      <c r="R393" s="58" t="s">
        <v>33</v>
      </c>
      <c r="S393" s="58" t="s">
        <v>33</v>
      </c>
      <c r="T393" s="58" t="s">
        <v>33</v>
      </c>
      <c r="U393" s="58" t="s">
        <v>33</v>
      </c>
      <c r="V393" s="58" t="s">
        <v>33</v>
      </c>
      <c r="W393" s="58" t="s">
        <v>33</v>
      </c>
      <c r="X393" s="61">
        <v>0</v>
      </c>
      <c r="Y393" s="64"/>
      <c r="Z393" s="21">
        <f>ROUND((A393/$B$1+0.49),0)</f>
        <v>35</v>
      </c>
      <c r="AA393" s="21">
        <f>ROUND((B393/$B$1+0.49),0)</f>
        <v>26</v>
      </c>
      <c r="AB393" s="21">
        <f>Z393-AA393</f>
        <v>9</v>
      </c>
      <c r="AC393" s="21" t="str">
        <f>IF(Z393=AA393,Z393,"")</f>
        <v/>
      </c>
      <c r="AD393" s="21" t="str">
        <f>IF(Z393-AA393=1,AA393,"")</f>
        <v/>
      </c>
      <c r="AE393" s="21" t="str">
        <f>IF(Z393-AA393=2,AA393,"")</f>
        <v/>
      </c>
      <c r="AF393" s="21">
        <f>IF(Z393-AA393&gt;2,Z393-2,"")</f>
        <v>33</v>
      </c>
      <c r="AG393" s="21" t="str">
        <f>IF(AA393-Z393=1,Z393,"")</f>
        <v/>
      </c>
      <c r="AH393" s="21" t="str">
        <f>IF(AA393-Z393=2,AA393-1,"")</f>
        <v/>
      </c>
      <c r="AI393" s="65" t="str">
        <f>IF(AA393-Z393&gt;2,Z393+2,"")</f>
        <v/>
      </c>
    </row>
    <row r="394" spans="1:35" x14ac:dyDescent="0.2">
      <c r="A394" s="63">
        <v>458</v>
      </c>
      <c r="B394" s="32">
        <v>503</v>
      </c>
      <c r="C394" s="32"/>
      <c r="D394" s="20">
        <f>SUM(AC394:AI394)</f>
        <v>33</v>
      </c>
      <c r="E394" s="57" t="s">
        <v>357</v>
      </c>
      <c r="F394" s="58" t="s">
        <v>43</v>
      </c>
      <c r="G394" s="58" t="s">
        <v>873</v>
      </c>
      <c r="H394" s="58" t="s">
        <v>110</v>
      </c>
      <c r="I394" s="58" t="s">
        <v>57</v>
      </c>
      <c r="J394" s="58" t="s">
        <v>33</v>
      </c>
      <c r="K394" s="58" t="s">
        <v>33</v>
      </c>
      <c r="L394" s="58" t="s">
        <v>33</v>
      </c>
      <c r="M394" s="58" t="s">
        <v>33</v>
      </c>
      <c r="N394" s="58" t="s">
        <v>33</v>
      </c>
      <c r="O394" s="58" t="s">
        <v>33</v>
      </c>
      <c r="P394" s="56" t="s">
        <v>33</v>
      </c>
      <c r="Q394" s="58" t="s">
        <v>33</v>
      </c>
      <c r="R394" s="58" t="s">
        <v>33</v>
      </c>
      <c r="S394" s="58" t="s">
        <v>33</v>
      </c>
      <c r="T394" s="58" t="s">
        <v>33</v>
      </c>
      <c r="U394" s="58" t="s">
        <v>33</v>
      </c>
      <c r="V394" s="58" t="s">
        <v>33</v>
      </c>
      <c r="W394" s="58" t="s">
        <v>33</v>
      </c>
      <c r="X394" s="61">
        <v>0</v>
      </c>
      <c r="Y394" s="64"/>
      <c r="Z394" s="21">
        <f>ROUND((A394/$B$1+0.49),0)</f>
        <v>31</v>
      </c>
      <c r="AA394" s="21">
        <f>ROUND((B394/$B$1+0.49),0)</f>
        <v>34</v>
      </c>
      <c r="AB394" s="21">
        <f>Z394-AA394</f>
        <v>-3</v>
      </c>
      <c r="AC394" s="21" t="str">
        <f>IF(Z394=AA394,Z394,"")</f>
        <v/>
      </c>
      <c r="AD394" s="21" t="str">
        <f>IF(Z394-AA394=1,AA394,"")</f>
        <v/>
      </c>
      <c r="AE394" s="21" t="str">
        <f>IF(Z394-AA394=2,AA394,"")</f>
        <v/>
      </c>
      <c r="AF394" s="21" t="str">
        <f>IF(Z394-AA394&gt;2,Z394-2,"")</f>
        <v/>
      </c>
      <c r="AG394" s="21" t="str">
        <f>IF(AA394-Z394=1,Z394,"")</f>
        <v/>
      </c>
      <c r="AH394" s="21" t="str">
        <f>IF(AA394-Z394=2,AA394-1,"")</f>
        <v/>
      </c>
      <c r="AI394" s="65">
        <f>IF(AA394-Z394&gt;2,Z394+2,"")</f>
        <v>33</v>
      </c>
    </row>
    <row r="395" spans="1:35" x14ac:dyDescent="0.2">
      <c r="A395" s="63">
        <v>520</v>
      </c>
      <c r="B395" s="32">
        <v>450</v>
      </c>
      <c r="C395" s="32"/>
      <c r="D395" s="20">
        <f>SUM(AC395:AI395)</f>
        <v>33</v>
      </c>
      <c r="E395" s="54" t="s">
        <v>368</v>
      </c>
      <c r="F395" s="55" t="s">
        <v>53</v>
      </c>
      <c r="G395" s="55" t="s">
        <v>873</v>
      </c>
      <c r="H395" s="55" t="s">
        <v>65</v>
      </c>
      <c r="I395" s="55" t="s">
        <v>29</v>
      </c>
      <c r="J395" s="55" t="s">
        <v>33</v>
      </c>
      <c r="K395" s="55" t="s">
        <v>33</v>
      </c>
      <c r="L395" s="55" t="s">
        <v>33</v>
      </c>
      <c r="M395" s="55" t="s">
        <v>7</v>
      </c>
      <c r="N395" s="55" t="s">
        <v>33</v>
      </c>
      <c r="O395" s="55" t="s">
        <v>33</v>
      </c>
      <c r="P395" s="56" t="s">
        <v>33</v>
      </c>
      <c r="Q395" s="55" t="s">
        <v>33</v>
      </c>
      <c r="R395" s="55" t="s">
        <v>33</v>
      </c>
      <c r="S395" s="55" t="s">
        <v>33</v>
      </c>
      <c r="T395" s="55" t="s">
        <v>17</v>
      </c>
      <c r="U395" s="55" t="s">
        <v>18</v>
      </c>
      <c r="V395" s="55" t="s">
        <v>33</v>
      </c>
      <c r="W395" s="55" t="s">
        <v>33</v>
      </c>
      <c r="X395" s="62">
        <v>0.5</v>
      </c>
      <c r="Y395" s="64"/>
      <c r="Z395" s="21">
        <f>ROUND((A395/$B$1+0.49),0)</f>
        <v>35</v>
      </c>
      <c r="AA395" s="21">
        <f>ROUND((B395/$B$1+0.49),0)</f>
        <v>30</v>
      </c>
      <c r="AB395" s="21">
        <f>Z395-AA395</f>
        <v>5</v>
      </c>
      <c r="AC395" s="21" t="str">
        <f>IF(Z395=AA395,Z395,"")</f>
        <v/>
      </c>
      <c r="AD395" s="21" t="str">
        <f>IF(Z395-AA395=1,AA395,"")</f>
        <v/>
      </c>
      <c r="AE395" s="21" t="str">
        <f>IF(Z395-AA395=2,AA395,"")</f>
        <v/>
      </c>
      <c r="AF395" s="21">
        <f>IF(Z395-AA395&gt;2,Z395-2,"")</f>
        <v>33</v>
      </c>
      <c r="AG395" s="21" t="str">
        <f>IF(AA395-Z395=1,Z395,"")</f>
        <v/>
      </c>
      <c r="AH395" s="21" t="str">
        <f>IF(AA395-Z395=2,AA395-1,"")</f>
        <v/>
      </c>
      <c r="AI395" s="65" t="str">
        <f>IF(AA395-Z395&gt;2,Z395+2,"")</f>
        <v/>
      </c>
    </row>
    <row r="396" spans="1:35" x14ac:dyDescent="0.2">
      <c r="A396" s="63">
        <v>515</v>
      </c>
      <c r="B396" s="32">
        <v>364</v>
      </c>
      <c r="C396" s="32"/>
      <c r="D396" s="20">
        <f>SUM(AC396:AI396)</f>
        <v>33</v>
      </c>
      <c r="E396" s="54" t="s">
        <v>149</v>
      </c>
      <c r="F396" s="55" t="s">
        <v>37</v>
      </c>
      <c r="G396" s="55" t="s">
        <v>872</v>
      </c>
      <c r="H396" s="55" t="s">
        <v>204</v>
      </c>
      <c r="I396" s="55" t="s">
        <v>57</v>
      </c>
      <c r="J396" s="55" t="s">
        <v>87</v>
      </c>
      <c r="K396" s="55" t="s">
        <v>33</v>
      </c>
      <c r="L396" s="55" t="s">
        <v>33</v>
      </c>
      <c r="M396" s="55" t="s">
        <v>7</v>
      </c>
      <c r="N396" s="55" t="s">
        <v>33</v>
      </c>
      <c r="O396" s="55" t="s">
        <v>33</v>
      </c>
      <c r="P396" s="56" t="s">
        <v>33</v>
      </c>
      <c r="Q396" s="55" t="s">
        <v>33</v>
      </c>
      <c r="R396" s="55" t="s">
        <v>41</v>
      </c>
      <c r="S396" s="55" t="s">
        <v>33</v>
      </c>
      <c r="T396" s="55" t="s">
        <v>33</v>
      </c>
      <c r="U396" s="55" t="s">
        <v>33</v>
      </c>
      <c r="V396" s="55" t="s">
        <v>33</v>
      </c>
      <c r="W396" s="55" t="s">
        <v>33</v>
      </c>
      <c r="X396" s="62">
        <v>1</v>
      </c>
      <c r="Y396" s="64"/>
      <c r="Z396" s="21">
        <f>ROUND((A396/$B$1+0.49),0)</f>
        <v>35</v>
      </c>
      <c r="AA396" s="21">
        <f>ROUND((B396/$B$1+0.49),0)</f>
        <v>25</v>
      </c>
      <c r="AB396" s="21">
        <f>Z396-AA396</f>
        <v>10</v>
      </c>
      <c r="AC396" s="21" t="str">
        <f>IF(Z396=AA396,Z396,"")</f>
        <v/>
      </c>
      <c r="AD396" s="21" t="str">
        <f>IF(Z396-AA396=1,AA396,"")</f>
        <v/>
      </c>
      <c r="AE396" s="21" t="str">
        <f>IF(Z396-AA396=2,AA396,"")</f>
        <v/>
      </c>
      <c r="AF396" s="21">
        <f>IF(Z396-AA396&gt;2,Z396-2,"")</f>
        <v>33</v>
      </c>
      <c r="AG396" s="21" t="str">
        <f>IF(AA396-Z396=1,Z396,"")</f>
        <v/>
      </c>
      <c r="AH396" s="21" t="str">
        <f>IF(AA396-Z396=2,AA396-1,"")</f>
        <v/>
      </c>
      <c r="AI396" s="65" t="str">
        <f>IF(AA396-Z396&gt;2,Z396+2,"")</f>
        <v/>
      </c>
    </row>
    <row r="397" spans="1:35" x14ac:dyDescent="0.2">
      <c r="A397" s="63">
        <v>524</v>
      </c>
      <c r="B397" s="32">
        <v>147</v>
      </c>
      <c r="C397" s="32"/>
      <c r="D397" s="20">
        <f>SUM(AC397:AI397)</f>
        <v>33</v>
      </c>
      <c r="E397" s="54" t="s">
        <v>426</v>
      </c>
      <c r="F397" s="55" t="s">
        <v>876</v>
      </c>
      <c r="G397" s="55" t="s">
        <v>872</v>
      </c>
      <c r="H397" s="55" t="s">
        <v>174</v>
      </c>
      <c r="I397" s="55" t="s">
        <v>57</v>
      </c>
      <c r="J397" s="55" t="s">
        <v>33</v>
      </c>
      <c r="K397" s="55" t="s">
        <v>31</v>
      </c>
      <c r="L397" s="55" t="s">
        <v>32</v>
      </c>
      <c r="M397" s="55" t="s">
        <v>33</v>
      </c>
      <c r="N397" s="55" t="s">
        <v>33</v>
      </c>
      <c r="O397" s="55" t="s">
        <v>33</v>
      </c>
      <c r="P397" s="56" t="s">
        <v>33</v>
      </c>
      <c r="Q397" s="55" t="s">
        <v>180</v>
      </c>
      <c r="R397" s="55" t="s">
        <v>33</v>
      </c>
      <c r="S397" s="55" t="s">
        <v>33</v>
      </c>
      <c r="T397" s="55" t="s">
        <v>33</v>
      </c>
      <c r="U397" s="55" t="s">
        <v>33</v>
      </c>
      <c r="V397" s="55" t="s">
        <v>33</v>
      </c>
      <c r="W397" s="55" t="s">
        <v>19</v>
      </c>
      <c r="X397" s="62">
        <v>1.5</v>
      </c>
      <c r="Y397" s="64"/>
      <c r="Z397" s="21">
        <f>ROUND((A397/$B$1+0.49),0)</f>
        <v>35</v>
      </c>
      <c r="AA397" s="21">
        <f>ROUND((B397/$B$1+0.49),0)</f>
        <v>10</v>
      </c>
      <c r="AB397" s="21">
        <f>Z397-AA397</f>
        <v>25</v>
      </c>
      <c r="AC397" s="21" t="str">
        <f>IF(Z397=AA397,Z397,"")</f>
        <v/>
      </c>
      <c r="AD397" s="21" t="str">
        <f>IF(Z397-AA397=1,AA397,"")</f>
        <v/>
      </c>
      <c r="AE397" s="21" t="str">
        <f>IF(Z397-AA397=2,AA397,"")</f>
        <v/>
      </c>
      <c r="AF397" s="21">
        <f>IF(Z397-AA397&gt;2,Z397-2,"")</f>
        <v>33</v>
      </c>
      <c r="AG397" s="21" t="str">
        <f>IF(AA397-Z397=1,Z397,"")</f>
        <v/>
      </c>
      <c r="AH397" s="21" t="str">
        <f>IF(AA397-Z397=2,AA397-1,"")</f>
        <v/>
      </c>
      <c r="AI397" s="65" t="str">
        <f>IF(AA397-Z397&gt;2,Z397+2,"")</f>
        <v/>
      </c>
    </row>
    <row r="398" spans="1:35" x14ac:dyDescent="0.2">
      <c r="A398" s="63">
        <v>525</v>
      </c>
      <c r="B398" s="32">
        <v>275</v>
      </c>
      <c r="C398" s="21"/>
      <c r="D398" s="20">
        <f>SUM(AC398:AI398)</f>
        <v>33</v>
      </c>
      <c r="E398" s="54" t="s">
        <v>1187</v>
      </c>
      <c r="F398" s="55" t="s">
        <v>450</v>
      </c>
      <c r="G398" s="55" t="s">
        <v>872</v>
      </c>
      <c r="H398" s="55" t="s">
        <v>171</v>
      </c>
      <c r="I398" s="55" t="s">
        <v>138</v>
      </c>
      <c r="J398" s="55" t="s">
        <v>33</v>
      </c>
      <c r="K398" s="55" t="s">
        <v>82</v>
      </c>
      <c r="L398" s="55" t="s">
        <v>33</v>
      </c>
      <c r="M398" s="55" t="s">
        <v>33</v>
      </c>
      <c r="N398" s="55" t="s">
        <v>33</v>
      </c>
      <c r="O398" s="55" t="s">
        <v>33</v>
      </c>
      <c r="P398" s="56" t="s">
        <v>33</v>
      </c>
      <c r="Q398" s="55" t="s">
        <v>33</v>
      </c>
      <c r="R398" s="55" t="s">
        <v>33</v>
      </c>
      <c r="S398" s="55" t="s">
        <v>35</v>
      </c>
      <c r="T398" s="55" t="s">
        <v>33</v>
      </c>
      <c r="U398" s="55" t="s">
        <v>33</v>
      </c>
      <c r="V398" s="55" t="s">
        <v>33</v>
      </c>
      <c r="W398" s="55" t="s">
        <v>33</v>
      </c>
      <c r="X398" s="62">
        <v>2</v>
      </c>
      <c r="Y398" s="64"/>
      <c r="Z398" s="21">
        <f>ROUND((A398/$B$1+0.49),0)</f>
        <v>35</v>
      </c>
      <c r="AA398" s="21">
        <f>ROUND((B398/$B$1+0.49),0)</f>
        <v>19</v>
      </c>
      <c r="AB398" s="21">
        <f>Z398-AA398</f>
        <v>16</v>
      </c>
      <c r="AC398" s="21" t="str">
        <f>IF(Z398=AA398,Z398,"")</f>
        <v/>
      </c>
      <c r="AD398" s="21" t="str">
        <f>IF(Z398-AA398=1,AA398,"")</f>
        <v/>
      </c>
      <c r="AE398" s="21" t="str">
        <f>IF(Z398-AA398=2,AA398,"")</f>
        <v/>
      </c>
      <c r="AF398" s="21">
        <f>IF(Z398-AA398&gt;2,Z398-2,"")</f>
        <v>33</v>
      </c>
      <c r="AG398" s="21" t="str">
        <f>IF(AA398-Z398=1,Z398,"")</f>
        <v/>
      </c>
      <c r="AH398" s="21" t="str">
        <f>IF(AA398-Z398=2,AA398-1,"")</f>
        <v/>
      </c>
      <c r="AI398" s="65" t="str">
        <f>IF(AA398-Z398&gt;2,Z398+2,"")</f>
        <v/>
      </c>
    </row>
    <row r="399" spans="1:35" x14ac:dyDescent="0.2">
      <c r="A399" s="63">
        <v>486</v>
      </c>
      <c r="B399" s="32">
        <v>487</v>
      </c>
      <c r="C399" s="32"/>
      <c r="D399" s="20">
        <f>SUM(AC399:AI399)</f>
        <v>33</v>
      </c>
      <c r="E399" s="54" t="s">
        <v>100</v>
      </c>
      <c r="F399" s="55" t="s">
        <v>27</v>
      </c>
      <c r="G399" s="55" t="s">
        <v>873</v>
      </c>
      <c r="H399" s="55" t="s">
        <v>201</v>
      </c>
      <c r="I399" s="55" t="s">
        <v>29</v>
      </c>
      <c r="J399" s="55" t="s">
        <v>33</v>
      </c>
      <c r="K399" s="55" t="s">
        <v>82</v>
      </c>
      <c r="L399" s="55" t="s">
        <v>33</v>
      </c>
      <c r="M399" s="55" t="s">
        <v>14</v>
      </c>
      <c r="N399" s="55" t="s">
        <v>33</v>
      </c>
      <c r="O399" s="55" t="s">
        <v>12</v>
      </c>
      <c r="P399" s="56" t="s">
        <v>33</v>
      </c>
      <c r="Q399" s="55" t="s">
        <v>184</v>
      </c>
      <c r="R399" s="55" t="s">
        <v>33</v>
      </c>
      <c r="S399" s="55" t="s">
        <v>33</v>
      </c>
      <c r="T399" s="55" t="s">
        <v>33</v>
      </c>
      <c r="U399" s="55" t="s">
        <v>33</v>
      </c>
      <c r="V399" s="55" t="s">
        <v>33</v>
      </c>
      <c r="W399" s="55" t="s">
        <v>33</v>
      </c>
      <c r="X399" s="62">
        <v>3</v>
      </c>
      <c r="Y399" s="64"/>
      <c r="Z399" s="21">
        <f>ROUND((A399/$B$1+0.49),0)</f>
        <v>33</v>
      </c>
      <c r="AA399" s="21">
        <f>ROUND((B399/$B$1+0.49),0)</f>
        <v>33</v>
      </c>
      <c r="AB399" s="21">
        <f>Z399-AA399</f>
        <v>0</v>
      </c>
      <c r="AC399" s="21">
        <f>IF(Z399=AA399,Z399,"")</f>
        <v>33</v>
      </c>
      <c r="AD399" s="21" t="str">
        <f>IF(Z399-AA399=1,AA399,"")</f>
        <v/>
      </c>
      <c r="AE399" s="21" t="str">
        <f>IF(Z399-AA399=2,AA399,"")</f>
        <v/>
      </c>
      <c r="AF399" s="21" t="str">
        <f>IF(Z399-AA399&gt;2,Z399-2,"")</f>
        <v/>
      </c>
      <c r="AG399" s="21" t="str">
        <f>IF(AA399-Z399=1,Z399,"")</f>
        <v/>
      </c>
      <c r="AH399" s="21" t="str">
        <f>IF(AA399-Z399=2,AA399-1,"")</f>
        <v/>
      </c>
      <c r="AI399" s="65" t="str">
        <f>IF(AA399-Z399&gt;2,Z399+2,"")</f>
        <v/>
      </c>
    </row>
    <row r="400" spans="1:35" x14ac:dyDescent="0.2">
      <c r="A400" s="63">
        <v>464</v>
      </c>
      <c r="B400" s="32">
        <v>504</v>
      </c>
      <c r="C400" s="32"/>
      <c r="D400" s="20">
        <f>SUM(AC400:AI400)</f>
        <v>33</v>
      </c>
      <c r="E400" s="57" t="s">
        <v>1234</v>
      </c>
      <c r="F400" s="58" t="s">
        <v>43</v>
      </c>
      <c r="G400" s="58" t="s">
        <v>873</v>
      </c>
      <c r="H400" s="58" t="s">
        <v>73</v>
      </c>
      <c r="I400" s="58" t="s">
        <v>138</v>
      </c>
      <c r="J400" s="58" t="s">
        <v>33</v>
      </c>
      <c r="K400" s="58" t="s">
        <v>33</v>
      </c>
      <c r="L400" s="58" t="s">
        <v>33</v>
      </c>
      <c r="M400" s="58" t="s">
        <v>33</v>
      </c>
      <c r="N400" s="58" t="s">
        <v>33</v>
      </c>
      <c r="O400" s="58" t="s">
        <v>33</v>
      </c>
      <c r="P400" s="56" t="s">
        <v>33</v>
      </c>
      <c r="Q400" s="58" t="s">
        <v>33</v>
      </c>
      <c r="R400" s="58" t="s">
        <v>34</v>
      </c>
      <c r="S400" s="58" t="s">
        <v>33</v>
      </c>
      <c r="T400" s="58" t="s">
        <v>33</v>
      </c>
      <c r="U400" s="58" t="s">
        <v>33</v>
      </c>
      <c r="V400" s="58" t="s">
        <v>33</v>
      </c>
      <c r="W400" s="58" t="s">
        <v>33</v>
      </c>
      <c r="X400" s="62">
        <v>3</v>
      </c>
      <c r="Y400" s="64"/>
      <c r="Z400" s="21">
        <f>ROUND((A400/$B$1+0.49),0)</f>
        <v>31</v>
      </c>
      <c r="AA400" s="21">
        <f>ROUND((B400/$B$1+0.49),0)</f>
        <v>34</v>
      </c>
      <c r="AB400" s="21">
        <f>Z400-AA400</f>
        <v>-3</v>
      </c>
      <c r="AC400" s="21" t="str">
        <f>IF(Z400=AA400,Z400,"")</f>
        <v/>
      </c>
      <c r="AD400" s="21" t="str">
        <f>IF(Z400-AA400=1,AA400,"")</f>
        <v/>
      </c>
      <c r="AE400" s="21" t="str">
        <f>IF(Z400-AA400=2,AA400,"")</f>
        <v/>
      </c>
      <c r="AF400" s="21" t="str">
        <f>IF(Z400-AA400&gt;2,Z400-2,"")</f>
        <v/>
      </c>
      <c r="AG400" s="21" t="str">
        <f>IF(AA400-Z400=1,Z400,"")</f>
        <v/>
      </c>
      <c r="AH400" s="21" t="str">
        <f>IF(AA400-Z400=2,AA400-1,"")</f>
        <v/>
      </c>
      <c r="AI400" s="65">
        <f>IF(AA400-Z400&gt;2,Z400+2,"")</f>
        <v>33</v>
      </c>
    </row>
    <row r="401" spans="1:35" x14ac:dyDescent="0.2">
      <c r="A401" s="63">
        <v>494</v>
      </c>
      <c r="B401" s="32">
        <v>505</v>
      </c>
      <c r="C401" s="32"/>
      <c r="D401" s="20">
        <f>SUM(AC401:AI401)</f>
        <v>33</v>
      </c>
      <c r="E401" s="57" t="s">
        <v>433</v>
      </c>
      <c r="F401" s="58" t="s">
        <v>43</v>
      </c>
      <c r="G401" s="58" t="s">
        <v>872</v>
      </c>
      <c r="H401" s="58" t="s">
        <v>67</v>
      </c>
      <c r="I401" s="58" t="s">
        <v>57</v>
      </c>
      <c r="J401" s="58" t="s">
        <v>33</v>
      </c>
      <c r="K401" s="58" t="s">
        <v>33</v>
      </c>
      <c r="L401" s="58" t="s">
        <v>33</v>
      </c>
      <c r="M401" s="58" t="s">
        <v>33</v>
      </c>
      <c r="N401" s="58" t="s">
        <v>33</v>
      </c>
      <c r="O401" s="58" t="s">
        <v>33</v>
      </c>
      <c r="P401" s="56" t="s">
        <v>33</v>
      </c>
      <c r="Q401" s="58" t="s">
        <v>33</v>
      </c>
      <c r="R401" s="58" t="s">
        <v>34</v>
      </c>
      <c r="S401" s="58" t="s">
        <v>33</v>
      </c>
      <c r="T401" s="58" t="s">
        <v>33</v>
      </c>
      <c r="U401" s="58" t="s">
        <v>33</v>
      </c>
      <c r="V401" s="58" t="s">
        <v>33</v>
      </c>
      <c r="W401" s="58" t="s">
        <v>33</v>
      </c>
      <c r="X401" s="62">
        <v>3</v>
      </c>
      <c r="Y401" s="64"/>
      <c r="Z401" s="21">
        <f>ROUND((A401/$B$1+0.49),0)</f>
        <v>33</v>
      </c>
      <c r="AA401" s="21">
        <f>ROUND((B401/$B$1+0.49),0)</f>
        <v>34</v>
      </c>
      <c r="AB401" s="21">
        <f>Z401-AA401</f>
        <v>-1</v>
      </c>
      <c r="AC401" s="21" t="str">
        <f>IF(Z401=AA401,Z401,"")</f>
        <v/>
      </c>
      <c r="AD401" s="21" t="str">
        <f>IF(Z401-AA401=1,AA401,"")</f>
        <v/>
      </c>
      <c r="AE401" s="21" t="str">
        <f>IF(Z401-AA401=2,AA401,"")</f>
        <v/>
      </c>
      <c r="AF401" s="21" t="str">
        <f>IF(Z401-AA401&gt;2,Z401-2,"")</f>
        <v/>
      </c>
      <c r="AG401" s="21">
        <f>IF(AA401-Z401=1,Z401,"")</f>
        <v>33</v>
      </c>
      <c r="AH401" s="21" t="str">
        <f>IF(AA401-Z401=2,AA401-1,"")</f>
        <v/>
      </c>
      <c r="AI401" s="65" t="str">
        <f>IF(AA401-Z401&gt;2,Z401+2,"")</f>
        <v/>
      </c>
    </row>
    <row r="402" spans="1:35" x14ac:dyDescent="0.2">
      <c r="A402" s="63">
        <v>511</v>
      </c>
      <c r="B402" s="32">
        <v>117</v>
      </c>
      <c r="C402" s="32"/>
      <c r="D402" s="20">
        <f>SUM(AC402:AI402)</f>
        <v>33</v>
      </c>
      <c r="E402" s="57" t="s">
        <v>358</v>
      </c>
      <c r="F402" s="58" t="s">
        <v>125</v>
      </c>
      <c r="G402" s="58" t="s">
        <v>873</v>
      </c>
      <c r="H402" s="58" t="s">
        <v>61</v>
      </c>
      <c r="I402" s="58" t="s">
        <v>138</v>
      </c>
      <c r="J402" s="58" t="s">
        <v>79</v>
      </c>
      <c r="K402" s="58" t="s">
        <v>68</v>
      </c>
      <c r="L402" s="58" t="s">
        <v>33</v>
      </c>
      <c r="M402" s="58" t="s">
        <v>33</v>
      </c>
      <c r="N402" s="58" t="s">
        <v>33</v>
      </c>
      <c r="O402" s="58" t="s">
        <v>33</v>
      </c>
      <c r="P402" s="56" t="s">
        <v>33</v>
      </c>
      <c r="Q402" s="58" t="s">
        <v>33</v>
      </c>
      <c r="R402" s="58" t="s">
        <v>34</v>
      </c>
      <c r="S402" s="58" t="s">
        <v>79</v>
      </c>
      <c r="T402" s="58" t="s">
        <v>33</v>
      </c>
      <c r="U402" s="58" t="s">
        <v>33</v>
      </c>
      <c r="V402" s="58" t="s">
        <v>33</v>
      </c>
      <c r="W402" s="58" t="s">
        <v>33</v>
      </c>
      <c r="X402" s="62">
        <v>4</v>
      </c>
      <c r="Y402" s="64"/>
      <c r="Z402" s="21">
        <f>ROUND((A402/$B$1+0.49),0)</f>
        <v>35</v>
      </c>
      <c r="AA402" s="21">
        <f>ROUND((B402/$B$1+0.49),0)</f>
        <v>8</v>
      </c>
      <c r="AB402" s="21">
        <f>Z402-AA402</f>
        <v>27</v>
      </c>
      <c r="AC402" s="21" t="str">
        <f>IF(Z402=AA402,Z402,"")</f>
        <v/>
      </c>
      <c r="AD402" s="21" t="str">
        <f>IF(Z402-AA402=1,AA402,"")</f>
        <v/>
      </c>
      <c r="AE402" s="21" t="str">
        <f>IF(Z402-AA402=2,AA402,"")</f>
        <v/>
      </c>
      <c r="AF402" s="21">
        <f>IF(Z402-AA402&gt;2,Z402-2,"")</f>
        <v>33</v>
      </c>
      <c r="AG402" s="21" t="str">
        <f>IF(AA402-Z402=1,Z402,"")</f>
        <v/>
      </c>
      <c r="AH402" s="21" t="str">
        <f>IF(AA402-Z402=2,AA402-1,"")</f>
        <v/>
      </c>
      <c r="AI402" s="65" t="str">
        <f>IF(AA402-Z402&gt;2,Z402+2,"")</f>
        <v/>
      </c>
    </row>
    <row r="403" spans="1:35" x14ac:dyDescent="0.2">
      <c r="A403" s="63">
        <v>521</v>
      </c>
      <c r="B403" s="32">
        <v>118</v>
      </c>
      <c r="C403" s="32"/>
      <c r="D403" s="20">
        <f>SUM(AC403:AI403)</f>
        <v>33</v>
      </c>
      <c r="E403" s="57" t="s">
        <v>590</v>
      </c>
      <c r="F403" s="58" t="s">
        <v>43</v>
      </c>
      <c r="G403" s="58" t="s">
        <v>872</v>
      </c>
      <c r="H403" s="58" t="s">
        <v>38</v>
      </c>
      <c r="I403" s="58" t="s">
        <v>57</v>
      </c>
      <c r="J403" s="58" t="s">
        <v>79</v>
      </c>
      <c r="K403" s="58" t="s">
        <v>68</v>
      </c>
      <c r="L403" s="58" t="s">
        <v>33</v>
      </c>
      <c r="M403" s="58" t="s">
        <v>33</v>
      </c>
      <c r="N403" s="58" t="s">
        <v>33</v>
      </c>
      <c r="O403" s="58" t="s">
        <v>33</v>
      </c>
      <c r="P403" s="56" t="s">
        <v>33</v>
      </c>
      <c r="Q403" s="58" t="s">
        <v>33</v>
      </c>
      <c r="R403" s="58" t="s">
        <v>34</v>
      </c>
      <c r="S403" s="58" t="s">
        <v>35</v>
      </c>
      <c r="T403" s="58" t="s">
        <v>33</v>
      </c>
      <c r="U403" s="58" t="s">
        <v>33</v>
      </c>
      <c r="V403" s="58" t="s">
        <v>33</v>
      </c>
      <c r="W403" s="58" t="s">
        <v>33</v>
      </c>
      <c r="X403" s="62">
        <v>5</v>
      </c>
      <c r="Y403" s="64"/>
      <c r="Z403" s="21">
        <f>ROUND((A403/$B$1+0.49),0)</f>
        <v>35</v>
      </c>
      <c r="AA403" s="21">
        <f>ROUND((B403/$B$1+0.49),0)</f>
        <v>8</v>
      </c>
      <c r="AB403" s="21">
        <f>Z403-AA403</f>
        <v>27</v>
      </c>
      <c r="AC403" s="21" t="str">
        <f>IF(Z403=AA403,Z403,"")</f>
        <v/>
      </c>
      <c r="AD403" s="21" t="str">
        <f>IF(Z403-AA403=1,AA403,"")</f>
        <v/>
      </c>
      <c r="AE403" s="21" t="str">
        <f>IF(Z403-AA403=2,AA403,"")</f>
        <v/>
      </c>
      <c r="AF403" s="21">
        <f>IF(Z403-AA403&gt;2,Z403-2,"")</f>
        <v>33</v>
      </c>
      <c r="AG403" s="21" t="str">
        <f>IF(AA403-Z403=1,Z403,"")</f>
        <v/>
      </c>
      <c r="AH403" s="21" t="str">
        <f>IF(AA403-Z403=2,AA403-1,"")</f>
        <v/>
      </c>
      <c r="AI403" s="65" t="str">
        <f>IF(AA403-Z403&gt;2,Z403+2,"")</f>
        <v/>
      </c>
    </row>
    <row r="404" spans="1:35" x14ac:dyDescent="0.2">
      <c r="A404" s="63">
        <v>521</v>
      </c>
      <c r="B404" s="32">
        <v>148</v>
      </c>
      <c r="C404" s="32"/>
      <c r="D404" s="20">
        <f>SUM(AC404:AI404)</f>
        <v>33</v>
      </c>
      <c r="E404" s="57" t="s">
        <v>66</v>
      </c>
      <c r="F404" s="58" t="s">
        <v>43</v>
      </c>
      <c r="G404" s="58" t="s">
        <v>873</v>
      </c>
      <c r="H404" s="58" t="s">
        <v>110</v>
      </c>
      <c r="I404" s="58" t="s">
        <v>33</v>
      </c>
      <c r="J404" s="58" t="s">
        <v>45</v>
      </c>
      <c r="K404" s="58" t="s">
        <v>46</v>
      </c>
      <c r="L404" s="58" t="s">
        <v>33</v>
      </c>
      <c r="M404" s="58" t="s">
        <v>33</v>
      </c>
      <c r="N404" s="58" t="s">
        <v>33</v>
      </c>
      <c r="O404" s="58" t="s">
        <v>33</v>
      </c>
      <c r="P404" s="56" t="s">
        <v>33</v>
      </c>
      <c r="Q404" s="58" t="s">
        <v>33</v>
      </c>
      <c r="R404" s="58" t="s">
        <v>711</v>
      </c>
      <c r="S404" s="58" t="s">
        <v>33</v>
      </c>
      <c r="T404" s="58" t="s">
        <v>33</v>
      </c>
      <c r="U404" s="58" t="s">
        <v>33</v>
      </c>
      <c r="V404" s="58" t="s">
        <v>33</v>
      </c>
      <c r="W404" s="58" t="s">
        <v>33</v>
      </c>
      <c r="X404" s="62">
        <v>5</v>
      </c>
      <c r="Y404" s="64"/>
      <c r="Z404" s="21">
        <f>ROUND((A404/$B$1+0.49),0)</f>
        <v>35</v>
      </c>
      <c r="AA404" s="21">
        <f>ROUND((B404/$B$1+0.49),0)</f>
        <v>10</v>
      </c>
      <c r="AB404" s="21">
        <f>Z404-AA404</f>
        <v>25</v>
      </c>
      <c r="AC404" s="21" t="str">
        <f>IF(Z404=AA404,Z404,"")</f>
        <v/>
      </c>
      <c r="AD404" s="21" t="str">
        <f>IF(Z404-AA404=1,AA404,"")</f>
        <v/>
      </c>
      <c r="AE404" s="21" t="str">
        <f>IF(Z404-AA404=2,AA404,"")</f>
        <v/>
      </c>
      <c r="AF404" s="21">
        <f>IF(Z404-AA404&gt;2,Z404-2,"")</f>
        <v>33</v>
      </c>
      <c r="AG404" s="21" t="str">
        <f>IF(AA404-Z404=1,Z404,"")</f>
        <v/>
      </c>
      <c r="AH404" s="21" t="str">
        <f>IF(AA404-Z404=2,AA404-1,"")</f>
        <v/>
      </c>
      <c r="AI404" s="65" t="str">
        <f>IF(AA404-Z404&gt;2,Z404+2,"")</f>
        <v/>
      </c>
    </row>
    <row r="405" spans="1:35" x14ac:dyDescent="0.2">
      <c r="A405" s="63">
        <v>511</v>
      </c>
      <c r="B405" s="32">
        <v>319</v>
      </c>
      <c r="C405" s="21"/>
      <c r="D405" s="20">
        <f>SUM(AC405:AI405)</f>
        <v>33</v>
      </c>
      <c r="E405" s="54" t="s">
        <v>1201</v>
      </c>
      <c r="F405" s="55" t="s">
        <v>86</v>
      </c>
      <c r="G405" s="55" t="s">
        <v>873</v>
      </c>
      <c r="H405" s="55" t="s">
        <v>120</v>
      </c>
      <c r="I405" s="55" t="s">
        <v>57</v>
      </c>
      <c r="J405" s="55" t="s">
        <v>58</v>
      </c>
      <c r="K405" s="55" t="s">
        <v>33</v>
      </c>
      <c r="L405" s="55" t="s">
        <v>33</v>
      </c>
      <c r="M405" s="55" t="s">
        <v>7</v>
      </c>
      <c r="N405" s="55" t="s">
        <v>33</v>
      </c>
      <c r="O405" s="55" t="s">
        <v>33</v>
      </c>
      <c r="P405" s="56" t="s">
        <v>33</v>
      </c>
      <c r="Q405" s="55" t="s">
        <v>184</v>
      </c>
      <c r="R405" s="55" t="s">
        <v>33</v>
      </c>
      <c r="S405" s="55" t="s">
        <v>35</v>
      </c>
      <c r="T405" s="55" t="s">
        <v>33</v>
      </c>
      <c r="U405" s="55" t="s">
        <v>33</v>
      </c>
      <c r="V405" s="55" t="s">
        <v>33</v>
      </c>
      <c r="W405" s="55" t="s">
        <v>33</v>
      </c>
      <c r="X405" s="62">
        <v>5</v>
      </c>
      <c r="Y405" s="64"/>
      <c r="Z405" s="21">
        <f>ROUND((A405/$B$1+0.49),0)</f>
        <v>35</v>
      </c>
      <c r="AA405" s="21">
        <f>ROUND((B405/$B$1+0.49),0)</f>
        <v>22</v>
      </c>
      <c r="AB405" s="21">
        <f>Z405-AA405</f>
        <v>13</v>
      </c>
      <c r="AC405" s="21" t="str">
        <f>IF(Z405=AA405,Z405,"")</f>
        <v/>
      </c>
      <c r="AD405" s="21" t="str">
        <f>IF(Z405-AA405=1,AA405,"")</f>
        <v/>
      </c>
      <c r="AE405" s="21" t="str">
        <f>IF(Z405-AA405=2,AA405,"")</f>
        <v/>
      </c>
      <c r="AF405" s="21">
        <f>IF(Z405-AA405&gt;2,Z405-2,"")</f>
        <v>33</v>
      </c>
      <c r="AG405" s="21" t="str">
        <f>IF(AA405-Z405=1,Z405,"")</f>
        <v/>
      </c>
      <c r="AH405" s="21" t="str">
        <f>IF(AA405-Z405=2,AA405-1,"")</f>
        <v/>
      </c>
      <c r="AI405" s="65" t="str">
        <f>IF(AA405-Z405&gt;2,Z405+2,"")</f>
        <v/>
      </c>
    </row>
    <row r="406" spans="1:35" x14ac:dyDescent="0.2">
      <c r="A406" s="63">
        <v>457</v>
      </c>
      <c r="B406" s="32">
        <v>586</v>
      </c>
      <c r="C406" s="32"/>
      <c r="D406" s="20">
        <f>SUM(AC406:AI406)</f>
        <v>33</v>
      </c>
      <c r="E406" s="54" t="s">
        <v>801</v>
      </c>
      <c r="F406" s="55" t="s">
        <v>99</v>
      </c>
      <c r="G406" s="55" t="s">
        <v>872</v>
      </c>
      <c r="H406" s="55" t="s">
        <v>95</v>
      </c>
      <c r="I406" s="55" t="s">
        <v>57</v>
      </c>
      <c r="J406" s="55" t="s">
        <v>87</v>
      </c>
      <c r="K406" s="55" t="s">
        <v>33</v>
      </c>
      <c r="L406" s="55" t="s">
        <v>33</v>
      </c>
      <c r="M406" s="55" t="s">
        <v>33</v>
      </c>
      <c r="N406" s="55" t="s">
        <v>33</v>
      </c>
      <c r="O406" s="55" t="s">
        <v>33</v>
      </c>
      <c r="P406" s="56" t="s">
        <v>33</v>
      </c>
      <c r="Q406" s="55" t="s">
        <v>184</v>
      </c>
      <c r="R406" s="55" t="s">
        <v>33</v>
      </c>
      <c r="S406" s="55" t="s">
        <v>35</v>
      </c>
      <c r="T406" s="55" t="s">
        <v>17</v>
      </c>
      <c r="U406" s="55" t="s">
        <v>33</v>
      </c>
      <c r="V406" s="55" t="s">
        <v>33</v>
      </c>
      <c r="W406" s="55" t="s">
        <v>33</v>
      </c>
      <c r="X406" s="62">
        <v>5.25</v>
      </c>
      <c r="Y406" s="64"/>
      <c r="Z406" s="21">
        <f>ROUND((A406/$B$1+0.49),0)</f>
        <v>31</v>
      </c>
      <c r="AA406" s="21">
        <f>ROUND((B406/$B$1+0.49),0)</f>
        <v>40</v>
      </c>
      <c r="AB406" s="21">
        <f>Z406-AA406</f>
        <v>-9</v>
      </c>
      <c r="AC406" s="21" t="str">
        <f>IF(Z406=AA406,Z406,"")</f>
        <v/>
      </c>
      <c r="AD406" s="21" t="str">
        <f>IF(Z406-AA406=1,AA406,"")</f>
        <v/>
      </c>
      <c r="AE406" s="21" t="str">
        <f>IF(Z406-AA406=2,AA406,"")</f>
        <v/>
      </c>
      <c r="AF406" s="21" t="str">
        <f>IF(Z406-AA406&gt;2,Z406-2,"")</f>
        <v/>
      </c>
      <c r="AG406" s="21" t="str">
        <f>IF(AA406-Z406=1,Z406,"")</f>
        <v/>
      </c>
      <c r="AH406" s="21" t="str">
        <f>IF(AA406-Z406=2,AA406-1,"")</f>
        <v/>
      </c>
      <c r="AI406" s="65">
        <f>IF(AA406-Z406&gt;2,Z406+2,"")</f>
        <v>33</v>
      </c>
    </row>
    <row r="407" spans="1:35" x14ac:dyDescent="0.2">
      <c r="A407" s="63">
        <v>525</v>
      </c>
      <c r="B407" s="32">
        <v>234</v>
      </c>
      <c r="C407" s="32"/>
      <c r="D407" s="20">
        <f>SUM(AC407:AI407)</f>
        <v>33</v>
      </c>
      <c r="E407" s="57" t="s">
        <v>107</v>
      </c>
      <c r="F407" s="58" t="s">
        <v>43</v>
      </c>
      <c r="G407" s="58" t="s">
        <v>872</v>
      </c>
      <c r="H407" s="58" t="s">
        <v>76</v>
      </c>
      <c r="I407" s="58" t="s">
        <v>138</v>
      </c>
      <c r="J407" s="58" t="s">
        <v>79</v>
      </c>
      <c r="K407" s="58" t="s">
        <v>140</v>
      </c>
      <c r="L407" s="58" t="s">
        <v>33</v>
      </c>
      <c r="M407" s="58" t="s">
        <v>33</v>
      </c>
      <c r="N407" s="58" t="s">
        <v>33</v>
      </c>
      <c r="O407" s="58" t="s">
        <v>33</v>
      </c>
      <c r="P407" s="56" t="s">
        <v>33</v>
      </c>
      <c r="Q407" s="58" t="s">
        <v>33</v>
      </c>
      <c r="R407" s="58" t="s">
        <v>711</v>
      </c>
      <c r="S407" s="58" t="s">
        <v>33</v>
      </c>
      <c r="T407" s="58" t="s">
        <v>33</v>
      </c>
      <c r="U407" s="58" t="s">
        <v>33</v>
      </c>
      <c r="V407" s="58" t="s">
        <v>33</v>
      </c>
      <c r="W407" s="58" t="s">
        <v>19</v>
      </c>
      <c r="X407" s="62">
        <v>5.5</v>
      </c>
      <c r="Y407" s="64"/>
      <c r="Z407" s="21">
        <f>ROUND((A407/$B$1+0.49),0)</f>
        <v>35</v>
      </c>
      <c r="AA407" s="21">
        <f>ROUND((B407/$B$1+0.49),0)</f>
        <v>16</v>
      </c>
      <c r="AB407" s="21">
        <f>Z407-AA407</f>
        <v>19</v>
      </c>
      <c r="AC407" s="21" t="str">
        <f>IF(Z407=AA407,Z407,"")</f>
        <v/>
      </c>
      <c r="AD407" s="21" t="str">
        <f>IF(Z407-AA407=1,AA407,"")</f>
        <v/>
      </c>
      <c r="AE407" s="21" t="str">
        <f>IF(Z407-AA407=2,AA407,"")</f>
        <v/>
      </c>
      <c r="AF407" s="21">
        <f>IF(Z407-AA407&gt;2,Z407-2,"")</f>
        <v>33</v>
      </c>
      <c r="AG407" s="21" t="str">
        <f>IF(AA407-Z407=1,Z407,"")</f>
        <v/>
      </c>
      <c r="AH407" s="21" t="str">
        <f>IF(AA407-Z407=2,AA407-1,"")</f>
        <v/>
      </c>
      <c r="AI407" s="65" t="str">
        <f>IF(AA407-Z407&gt;2,Z407+2,"")</f>
        <v/>
      </c>
    </row>
    <row r="408" spans="1:35" x14ac:dyDescent="0.2">
      <c r="A408" s="63">
        <v>522</v>
      </c>
      <c r="B408" s="32">
        <v>506</v>
      </c>
      <c r="C408" s="32"/>
      <c r="D408" s="20">
        <f>SUM(AC408:AI408)</f>
        <v>34</v>
      </c>
      <c r="E408" s="57" t="s">
        <v>430</v>
      </c>
      <c r="F408" s="58" t="s">
        <v>43</v>
      </c>
      <c r="G408" s="58" t="s">
        <v>873</v>
      </c>
      <c r="H408" s="58" t="s">
        <v>118</v>
      </c>
      <c r="I408" s="58" t="s">
        <v>57</v>
      </c>
      <c r="J408" s="58" t="s">
        <v>33</v>
      </c>
      <c r="K408" s="58" t="s">
        <v>33</v>
      </c>
      <c r="L408" s="58" t="s">
        <v>33</v>
      </c>
      <c r="M408" s="58" t="s">
        <v>33</v>
      </c>
      <c r="N408" s="58" t="s">
        <v>33</v>
      </c>
      <c r="O408" s="58" t="s">
        <v>12</v>
      </c>
      <c r="P408" s="56" t="s">
        <v>33</v>
      </c>
      <c r="Q408" s="58" t="s">
        <v>33</v>
      </c>
      <c r="R408" s="58" t="s">
        <v>33</v>
      </c>
      <c r="S408" s="58" t="s">
        <v>33</v>
      </c>
      <c r="T408" s="58" t="s">
        <v>33</v>
      </c>
      <c r="U408" s="58" t="s">
        <v>33</v>
      </c>
      <c r="V408" s="58" t="s">
        <v>33</v>
      </c>
      <c r="W408" s="58" t="s">
        <v>33</v>
      </c>
      <c r="X408" s="61">
        <v>0</v>
      </c>
      <c r="Y408" s="64"/>
      <c r="Z408" s="21">
        <f>ROUND((A408/$B$1+0.49),0)</f>
        <v>35</v>
      </c>
      <c r="AA408" s="21">
        <f>ROUND((B408/$B$1+0.49),0)</f>
        <v>34</v>
      </c>
      <c r="AB408" s="21">
        <f>Z408-AA408</f>
        <v>1</v>
      </c>
      <c r="AC408" s="21" t="str">
        <f>IF(Z408=AA408,Z408,"")</f>
        <v/>
      </c>
      <c r="AD408" s="21">
        <f>IF(Z408-AA408=1,AA408,"")</f>
        <v>34</v>
      </c>
      <c r="AE408" s="21" t="str">
        <f>IF(Z408-AA408=2,AA408,"")</f>
        <v/>
      </c>
      <c r="AF408" s="21" t="str">
        <f>IF(Z408-AA408&gt;2,Z408-2,"")</f>
        <v/>
      </c>
      <c r="AG408" s="21" t="str">
        <f>IF(AA408-Z408=1,Z408,"")</f>
        <v/>
      </c>
      <c r="AH408" s="21" t="str">
        <f>IF(AA408-Z408=2,AA408-1,"")</f>
        <v/>
      </c>
      <c r="AI408" s="65" t="str">
        <f>IF(AA408-Z408&gt;2,Z408+2,"")</f>
        <v/>
      </c>
    </row>
    <row r="409" spans="1:35" x14ac:dyDescent="0.2">
      <c r="A409" s="63">
        <v>534</v>
      </c>
      <c r="B409" s="32">
        <v>345</v>
      </c>
      <c r="C409" s="21"/>
      <c r="D409" s="20">
        <f>SUM(AC409:AI409)</f>
        <v>34</v>
      </c>
      <c r="E409" s="54" t="s">
        <v>267</v>
      </c>
      <c r="F409" s="55" t="s">
        <v>78</v>
      </c>
      <c r="G409" s="55" t="s">
        <v>873</v>
      </c>
      <c r="H409" s="55" t="s">
        <v>201</v>
      </c>
      <c r="I409" s="55" t="s">
        <v>29</v>
      </c>
      <c r="J409" s="55" t="s">
        <v>33</v>
      </c>
      <c r="K409" s="55" t="s">
        <v>33</v>
      </c>
      <c r="L409" s="55" t="s">
        <v>32</v>
      </c>
      <c r="M409" s="55" t="s">
        <v>33</v>
      </c>
      <c r="N409" s="55" t="s">
        <v>33</v>
      </c>
      <c r="O409" s="55" t="s">
        <v>33</v>
      </c>
      <c r="P409" s="56" t="s">
        <v>33</v>
      </c>
      <c r="Q409" s="55" t="s">
        <v>33</v>
      </c>
      <c r="R409" s="55" t="s">
        <v>33</v>
      </c>
      <c r="S409" s="55" t="s">
        <v>33</v>
      </c>
      <c r="T409" s="55" t="s">
        <v>17</v>
      </c>
      <c r="U409" s="55" t="s">
        <v>33</v>
      </c>
      <c r="V409" s="55" t="s">
        <v>33</v>
      </c>
      <c r="W409" s="55" t="s">
        <v>33</v>
      </c>
      <c r="X409" s="62">
        <v>0.25</v>
      </c>
      <c r="Y409" s="64"/>
      <c r="Z409" s="21">
        <f>ROUND((A409/$B$1+0.49),0)</f>
        <v>36</v>
      </c>
      <c r="AA409" s="21">
        <f>ROUND((B409/$B$1+0.49),0)</f>
        <v>23</v>
      </c>
      <c r="AB409" s="21">
        <f>Z409-AA409</f>
        <v>13</v>
      </c>
      <c r="AC409" s="21" t="str">
        <f>IF(Z409=AA409,Z409,"")</f>
        <v/>
      </c>
      <c r="AD409" s="21" t="str">
        <f>IF(Z409-AA409=1,AA409,"")</f>
        <v/>
      </c>
      <c r="AE409" s="21" t="str">
        <f>IF(Z409-AA409=2,AA409,"")</f>
        <v/>
      </c>
      <c r="AF409" s="21">
        <f>IF(Z409-AA409&gt;2,Z409-2,"")</f>
        <v>34</v>
      </c>
      <c r="AG409" s="21" t="str">
        <f>IF(AA409-Z409=1,Z409,"")</f>
        <v/>
      </c>
      <c r="AH409" s="21" t="str">
        <f>IF(AA409-Z409=2,AA409-1,"")</f>
        <v/>
      </c>
      <c r="AI409" s="65" t="str">
        <f>IF(AA409-Z409&gt;2,Z409+2,"")</f>
        <v/>
      </c>
    </row>
    <row r="410" spans="1:35" x14ac:dyDescent="0.2">
      <c r="A410" s="63">
        <v>527</v>
      </c>
      <c r="B410" s="32">
        <v>254</v>
      </c>
      <c r="C410" s="32"/>
      <c r="D410" s="20">
        <f>SUM(AC410:AI410)</f>
        <v>34</v>
      </c>
      <c r="E410" s="54" t="s">
        <v>266</v>
      </c>
      <c r="F410" s="55" t="s">
        <v>60</v>
      </c>
      <c r="G410" s="55" t="s">
        <v>872</v>
      </c>
      <c r="H410" s="55" t="s">
        <v>51</v>
      </c>
      <c r="I410" s="55" t="s">
        <v>57</v>
      </c>
      <c r="J410" s="55" t="s">
        <v>30</v>
      </c>
      <c r="K410" s="55" t="s">
        <v>33</v>
      </c>
      <c r="L410" s="55" t="s">
        <v>33</v>
      </c>
      <c r="M410" s="55" t="s">
        <v>7</v>
      </c>
      <c r="N410" s="55" t="s">
        <v>33</v>
      </c>
      <c r="O410" s="55" t="s">
        <v>33</v>
      </c>
      <c r="P410" s="56" t="s">
        <v>33</v>
      </c>
      <c r="Q410" s="55" t="s">
        <v>33</v>
      </c>
      <c r="R410" s="55" t="s">
        <v>41</v>
      </c>
      <c r="S410" s="55" t="s">
        <v>33</v>
      </c>
      <c r="T410" s="55" t="s">
        <v>17</v>
      </c>
      <c r="U410" s="55" t="s">
        <v>33</v>
      </c>
      <c r="V410" s="55" t="s">
        <v>33</v>
      </c>
      <c r="W410" s="55" t="s">
        <v>33</v>
      </c>
      <c r="X410" s="62">
        <v>1.25</v>
      </c>
      <c r="Y410" s="64"/>
      <c r="Z410" s="21">
        <f>ROUND((A410/$B$1+0.49),0)</f>
        <v>36</v>
      </c>
      <c r="AA410" s="21">
        <f>ROUND((B410/$B$1+0.49),0)</f>
        <v>17</v>
      </c>
      <c r="AB410" s="21">
        <f>Z410-AA410</f>
        <v>19</v>
      </c>
      <c r="AC410" s="21" t="str">
        <f>IF(Z410=AA410,Z410,"")</f>
        <v/>
      </c>
      <c r="AD410" s="21" t="str">
        <f>IF(Z410-AA410=1,AA410,"")</f>
        <v/>
      </c>
      <c r="AE410" s="21" t="str">
        <f>IF(Z410-AA410=2,AA410,"")</f>
        <v/>
      </c>
      <c r="AF410" s="21">
        <f>IF(Z410-AA410&gt;2,Z410-2,"")</f>
        <v>34</v>
      </c>
      <c r="AG410" s="21" t="str">
        <f>IF(AA410-Z410=1,Z410,"")</f>
        <v/>
      </c>
      <c r="AH410" s="21" t="str">
        <f>IF(AA410-Z410=2,AA410-1,"")</f>
        <v/>
      </c>
      <c r="AI410" s="65" t="str">
        <f>IF(AA410-Z410&gt;2,Z410+2,"")</f>
        <v/>
      </c>
    </row>
    <row r="411" spans="1:35" x14ac:dyDescent="0.2">
      <c r="A411" s="63">
        <v>526</v>
      </c>
      <c r="B411" s="32">
        <v>280</v>
      </c>
      <c r="C411" s="21"/>
      <c r="D411" s="20">
        <f>SUM(AC411:AI411)</f>
        <v>34</v>
      </c>
      <c r="E411" s="54" t="s">
        <v>714</v>
      </c>
      <c r="F411" s="55" t="s">
        <v>37</v>
      </c>
      <c r="G411" s="55" t="s">
        <v>872</v>
      </c>
      <c r="H411" s="55" t="s">
        <v>51</v>
      </c>
      <c r="I411" s="55" t="s">
        <v>138</v>
      </c>
      <c r="J411" s="55" t="s">
        <v>33</v>
      </c>
      <c r="K411" s="55" t="s">
        <v>31</v>
      </c>
      <c r="L411" s="55" t="s">
        <v>33</v>
      </c>
      <c r="M411" s="55" t="s">
        <v>33</v>
      </c>
      <c r="N411" s="55" t="s">
        <v>33</v>
      </c>
      <c r="O411" s="55" t="s">
        <v>33</v>
      </c>
      <c r="P411" s="56" t="s">
        <v>33</v>
      </c>
      <c r="Q411" s="55" t="s">
        <v>180</v>
      </c>
      <c r="R411" s="55" t="s">
        <v>33</v>
      </c>
      <c r="S411" s="55" t="s">
        <v>79</v>
      </c>
      <c r="T411" s="55" t="s">
        <v>33</v>
      </c>
      <c r="U411" s="55" t="s">
        <v>33</v>
      </c>
      <c r="V411" s="55" t="s">
        <v>33</v>
      </c>
      <c r="W411" s="55" t="s">
        <v>33</v>
      </c>
      <c r="X411" s="62">
        <v>2</v>
      </c>
      <c r="Y411" s="64"/>
      <c r="Z411" s="21">
        <f>ROUND((A411/$B$1+0.49),0)</f>
        <v>36</v>
      </c>
      <c r="AA411" s="21">
        <f>ROUND((B411/$B$1+0.49),0)</f>
        <v>19</v>
      </c>
      <c r="AB411" s="21">
        <f>Z411-AA411</f>
        <v>17</v>
      </c>
      <c r="AC411" s="21" t="str">
        <f>IF(Z411=AA411,Z411,"")</f>
        <v/>
      </c>
      <c r="AD411" s="21" t="str">
        <f>IF(Z411-AA411=1,AA411,"")</f>
        <v/>
      </c>
      <c r="AE411" s="21" t="str">
        <f>IF(Z411-AA411=2,AA411,"")</f>
        <v/>
      </c>
      <c r="AF411" s="21">
        <f>IF(Z411-AA411&gt;2,Z411-2,"")</f>
        <v>34</v>
      </c>
      <c r="AG411" s="21" t="str">
        <f>IF(AA411-Z411=1,Z411,"")</f>
        <v/>
      </c>
      <c r="AH411" s="21" t="str">
        <f>IF(AA411-Z411=2,AA411-1,"")</f>
        <v/>
      </c>
      <c r="AI411" s="65" t="str">
        <f>IF(AA411-Z411&gt;2,Z411+2,"")</f>
        <v/>
      </c>
    </row>
    <row r="412" spans="1:35" x14ac:dyDescent="0.2">
      <c r="A412" s="63">
        <v>538</v>
      </c>
      <c r="B412" s="32">
        <v>245</v>
      </c>
      <c r="C412" s="32"/>
      <c r="D412" s="20">
        <f>SUM(AC412:AI412)</f>
        <v>34</v>
      </c>
      <c r="E412" s="54" t="s">
        <v>166</v>
      </c>
      <c r="F412" s="55" t="s">
        <v>60</v>
      </c>
      <c r="G412" s="55" t="s">
        <v>872</v>
      </c>
      <c r="H412" s="55" t="s">
        <v>84</v>
      </c>
      <c r="I412" s="55" t="s">
        <v>57</v>
      </c>
      <c r="J412" s="55" t="s">
        <v>33</v>
      </c>
      <c r="K412" s="55" t="s">
        <v>33</v>
      </c>
      <c r="L412" s="55" t="s">
        <v>49</v>
      </c>
      <c r="M412" s="55" t="s">
        <v>33</v>
      </c>
      <c r="N412" s="55" t="s">
        <v>33</v>
      </c>
      <c r="O412" s="55" t="s">
        <v>33</v>
      </c>
      <c r="P412" s="56" t="s">
        <v>33</v>
      </c>
      <c r="Q412" s="55" t="s">
        <v>33</v>
      </c>
      <c r="R412" s="55" t="s">
        <v>34</v>
      </c>
      <c r="S412" s="55" t="s">
        <v>33</v>
      </c>
      <c r="T412" s="55" t="s">
        <v>33</v>
      </c>
      <c r="U412" s="55" t="s">
        <v>18</v>
      </c>
      <c r="V412" s="55" t="s">
        <v>33</v>
      </c>
      <c r="W412" s="55" t="s">
        <v>33</v>
      </c>
      <c r="X412" s="62">
        <v>3.25</v>
      </c>
      <c r="Y412" s="64"/>
      <c r="Z412" s="21">
        <f>ROUND((A412/$B$1+0.49),0)</f>
        <v>36</v>
      </c>
      <c r="AA412" s="21">
        <f>ROUND((B412/$B$1+0.49),0)</f>
        <v>17</v>
      </c>
      <c r="AB412" s="21">
        <f>Z412-AA412</f>
        <v>19</v>
      </c>
      <c r="AC412" s="21" t="str">
        <f>IF(Z412=AA412,Z412,"")</f>
        <v/>
      </c>
      <c r="AD412" s="21" t="str">
        <f>IF(Z412-AA412=1,AA412,"")</f>
        <v/>
      </c>
      <c r="AE412" s="21" t="str">
        <f>IF(Z412-AA412=2,AA412,"")</f>
        <v/>
      </c>
      <c r="AF412" s="21">
        <f>IF(Z412-AA412&gt;2,Z412-2,"")</f>
        <v>34</v>
      </c>
      <c r="AG412" s="21" t="str">
        <f>IF(AA412-Z412=1,Z412,"")</f>
        <v/>
      </c>
      <c r="AH412" s="21" t="str">
        <f>IF(AA412-Z412=2,AA412-1,"")</f>
        <v/>
      </c>
      <c r="AI412" s="65" t="str">
        <f>IF(AA412-Z412&gt;2,Z412+2,"")</f>
        <v/>
      </c>
    </row>
    <row r="413" spans="1:35" x14ac:dyDescent="0.2">
      <c r="A413" s="63">
        <v>469</v>
      </c>
      <c r="B413" s="32">
        <v>614</v>
      </c>
      <c r="C413" s="32"/>
      <c r="D413" s="20">
        <f>SUM(AC413:AI413)</f>
        <v>34</v>
      </c>
      <c r="E413" s="57" t="s">
        <v>1096</v>
      </c>
      <c r="F413" s="58" t="s">
        <v>43</v>
      </c>
      <c r="G413" s="58" t="s">
        <v>873</v>
      </c>
      <c r="H413" s="58" t="s">
        <v>93</v>
      </c>
      <c r="I413" s="58" t="s">
        <v>57</v>
      </c>
      <c r="J413" s="58" t="s">
        <v>33</v>
      </c>
      <c r="K413" s="58" t="s">
        <v>140</v>
      </c>
      <c r="L413" s="58" t="s">
        <v>33</v>
      </c>
      <c r="M413" s="58" t="s">
        <v>33</v>
      </c>
      <c r="N413" s="58" t="s">
        <v>33</v>
      </c>
      <c r="O413" s="58" t="s">
        <v>33</v>
      </c>
      <c r="P413" s="56" t="s">
        <v>33</v>
      </c>
      <c r="Q413" s="58" t="s">
        <v>378</v>
      </c>
      <c r="R413" s="58" t="s">
        <v>33</v>
      </c>
      <c r="S413" s="58" t="s">
        <v>79</v>
      </c>
      <c r="T413" s="58" t="s">
        <v>33</v>
      </c>
      <c r="U413" s="58" t="s">
        <v>33</v>
      </c>
      <c r="V413" s="58" t="s">
        <v>33</v>
      </c>
      <c r="W413" s="58" t="s">
        <v>33</v>
      </c>
      <c r="X413" s="62">
        <v>4</v>
      </c>
      <c r="Y413" s="64"/>
      <c r="Z413" s="21">
        <f>ROUND((A413/$B$1+0.49),0)</f>
        <v>32</v>
      </c>
      <c r="AA413" s="21">
        <f>ROUND((B413/$B$1+0.49),0)</f>
        <v>41</v>
      </c>
      <c r="AB413" s="21">
        <f>Z413-AA413</f>
        <v>-9</v>
      </c>
      <c r="AC413" s="21" t="str">
        <f>IF(Z413=AA413,Z413,"")</f>
        <v/>
      </c>
      <c r="AD413" s="21" t="str">
        <f>IF(Z413-AA413=1,AA413,"")</f>
        <v/>
      </c>
      <c r="AE413" s="21" t="str">
        <f>IF(Z413-AA413=2,AA413,"")</f>
        <v/>
      </c>
      <c r="AF413" s="21" t="str">
        <f>IF(Z413-AA413&gt;2,Z413-2,"")</f>
        <v/>
      </c>
      <c r="AG413" s="21" t="str">
        <f>IF(AA413-Z413=1,Z413,"")</f>
        <v/>
      </c>
      <c r="AH413" s="21" t="str">
        <f>IF(AA413-Z413=2,AA413-1,"")</f>
        <v/>
      </c>
      <c r="AI413" s="65">
        <f>IF(AA413-Z413&gt;2,Z413+2,"")</f>
        <v>34</v>
      </c>
    </row>
    <row r="414" spans="1:35" x14ac:dyDescent="0.2">
      <c r="A414" s="63">
        <v>509</v>
      </c>
      <c r="B414" s="32">
        <v>511</v>
      </c>
      <c r="C414" s="32"/>
      <c r="D414" s="20">
        <f>SUM(AC414:AI414)</f>
        <v>34</v>
      </c>
      <c r="E414" s="54" t="s">
        <v>1238</v>
      </c>
      <c r="F414" s="55" t="s">
        <v>455</v>
      </c>
      <c r="G414" s="55" t="s">
        <v>873</v>
      </c>
      <c r="H414" s="55" t="s">
        <v>73</v>
      </c>
      <c r="I414" s="55" t="s">
        <v>57</v>
      </c>
      <c r="J414" s="55" t="s">
        <v>33</v>
      </c>
      <c r="K414" s="55" t="s">
        <v>31</v>
      </c>
      <c r="L414" s="55" t="s">
        <v>33</v>
      </c>
      <c r="M414" s="55" t="s">
        <v>33</v>
      </c>
      <c r="N414" s="55" t="s">
        <v>33</v>
      </c>
      <c r="O414" s="55" t="s">
        <v>33</v>
      </c>
      <c r="P414" s="56" t="s">
        <v>33</v>
      </c>
      <c r="Q414" s="55" t="s">
        <v>435</v>
      </c>
      <c r="R414" s="55" t="s">
        <v>33</v>
      </c>
      <c r="S414" s="55" t="s">
        <v>33</v>
      </c>
      <c r="T414" s="55" t="s">
        <v>17</v>
      </c>
      <c r="U414" s="55" t="s">
        <v>33</v>
      </c>
      <c r="V414" s="55" t="s">
        <v>33</v>
      </c>
      <c r="W414" s="55" t="s">
        <v>33</v>
      </c>
      <c r="X414" s="62">
        <v>4.25</v>
      </c>
      <c r="Y414" s="64"/>
      <c r="Z414" s="21">
        <f>ROUND((A414/$B$1+0.49),0)</f>
        <v>34</v>
      </c>
      <c r="AA414" s="21">
        <f>ROUND((B414/$B$1+0.49),0)</f>
        <v>35</v>
      </c>
      <c r="AB414" s="21">
        <f>Z414-AA414</f>
        <v>-1</v>
      </c>
      <c r="AC414" s="21" t="str">
        <f>IF(Z414=AA414,Z414,"")</f>
        <v/>
      </c>
      <c r="AD414" s="21" t="str">
        <f>IF(Z414-AA414=1,AA414,"")</f>
        <v/>
      </c>
      <c r="AE414" s="21" t="str">
        <f>IF(Z414-AA414=2,AA414,"")</f>
        <v/>
      </c>
      <c r="AF414" s="21" t="str">
        <f>IF(Z414-AA414&gt;2,Z414-2,"")</f>
        <v/>
      </c>
      <c r="AG414" s="21">
        <f>IF(AA414-Z414=1,Z414,"")</f>
        <v>34</v>
      </c>
      <c r="AH414" s="21" t="str">
        <f>IF(AA414-Z414=2,AA414-1,"")</f>
        <v/>
      </c>
      <c r="AI414" s="65" t="str">
        <f>IF(AA414-Z414&gt;2,Z414+2,"")</f>
        <v/>
      </c>
    </row>
    <row r="415" spans="1:35" x14ac:dyDescent="0.2">
      <c r="A415" s="63">
        <v>527</v>
      </c>
      <c r="B415" s="32">
        <v>150</v>
      </c>
      <c r="C415" s="32"/>
      <c r="D415" s="20">
        <f>SUM(AC415:AI415)</f>
        <v>34</v>
      </c>
      <c r="E415" s="54" t="s">
        <v>1175</v>
      </c>
      <c r="F415" s="55" t="s">
        <v>37</v>
      </c>
      <c r="G415" s="55" t="s">
        <v>872</v>
      </c>
      <c r="H415" s="55" t="s">
        <v>84</v>
      </c>
      <c r="I415" s="55" t="s">
        <v>29</v>
      </c>
      <c r="J415" s="55" t="s">
        <v>87</v>
      </c>
      <c r="K415" s="55" t="s">
        <v>31</v>
      </c>
      <c r="L415" s="55" t="s">
        <v>33</v>
      </c>
      <c r="M415" s="55" t="s">
        <v>14</v>
      </c>
      <c r="N415" s="55" t="s">
        <v>33</v>
      </c>
      <c r="O415" s="55" t="s">
        <v>33</v>
      </c>
      <c r="P415" s="56" t="s">
        <v>33</v>
      </c>
      <c r="Q415" s="55" t="s">
        <v>184</v>
      </c>
      <c r="R415" s="55" t="s">
        <v>33</v>
      </c>
      <c r="S415" s="55" t="s">
        <v>35</v>
      </c>
      <c r="T415" s="55" t="s">
        <v>33</v>
      </c>
      <c r="U415" s="55" t="s">
        <v>33</v>
      </c>
      <c r="V415" s="55" t="s">
        <v>33</v>
      </c>
      <c r="W415" s="55" t="s">
        <v>33</v>
      </c>
      <c r="X415" s="62">
        <v>5</v>
      </c>
      <c r="Y415" s="64"/>
      <c r="Z415" s="21">
        <f>ROUND((A415/$B$1+0.49),0)</f>
        <v>36</v>
      </c>
      <c r="AA415" s="21">
        <f>ROUND((B415/$B$1+0.49),0)</f>
        <v>10</v>
      </c>
      <c r="AB415" s="21">
        <f>Z415-AA415</f>
        <v>26</v>
      </c>
      <c r="AC415" s="21" t="str">
        <f>IF(Z415=AA415,Z415,"")</f>
        <v/>
      </c>
      <c r="AD415" s="21" t="str">
        <f>IF(Z415-AA415=1,AA415,"")</f>
        <v/>
      </c>
      <c r="AE415" s="21" t="str">
        <f>IF(Z415-AA415=2,AA415,"")</f>
        <v/>
      </c>
      <c r="AF415" s="21">
        <f>IF(Z415-AA415&gt;2,Z415-2,"")</f>
        <v>34</v>
      </c>
      <c r="AG415" s="21" t="str">
        <f>IF(AA415-Z415=1,Z415,"")</f>
        <v/>
      </c>
      <c r="AH415" s="21" t="str">
        <f>IF(AA415-Z415=2,AA415-1,"")</f>
        <v/>
      </c>
      <c r="AI415" s="65" t="str">
        <f>IF(AA415-Z415&gt;2,Z415+2,"")</f>
        <v/>
      </c>
    </row>
    <row r="416" spans="1:35" x14ac:dyDescent="0.2">
      <c r="A416" s="63">
        <v>470</v>
      </c>
      <c r="B416" s="32">
        <v>872</v>
      </c>
      <c r="C416" s="32"/>
      <c r="D416" s="20">
        <f>SUM(AC416:AI416)</f>
        <v>34</v>
      </c>
      <c r="E416" s="57" t="s">
        <v>1050</v>
      </c>
      <c r="F416" s="58" t="s">
        <v>43</v>
      </c>
      <c r="G416" s="58" t="s">
        <v>872</v>
      </c>
      <c r="H416" s="58" t="s">
        <v>54</v>
      </c>
      <c r="I416" s="58" t="s">
        <v>138</v>
      </c>
      <c r="J416" s="58" t="s">
        <v>33</v>
      </c>
      <c r="K416" s="58" t="s">
        <v>33</v>
      </c>
      <c r="L416" s="58" t="s">
        <v>33</v>
      </c>
      <c r="M416" s="58" t="s">
        <v>33</v>
      </c>
      <c r="N416" s="58" t="s">
        <v>33</v>
      </c>
      <c r="O416" s="58" t="s">
        <v>33</v>
      </c>
      <c r="P416" s="56" t="s">
        <v>33</v>
      </c>
      <c r="Q416" s="58" t="s">
        <v>560</v>
      </c>
      <c r="R416" s="58" t="s">
        <v>33</v>
      </c>
      <c r="S416" s="58" t="s">
        <v>79</v>
      </c>
      <c r="T416" s="58" t="s">
        <v>33</v>
      </c>
      <c r="U416" s="58" t="s">
        <v>33</v>
      </c>
      <c r="V416" s="58" t="s">
        <v>33</v>
      </c>
      <c r="W416" s="58" t="s">
        <v>33</v>
      </c>
      <c r="X416" s="62">
        <v>5</v>
      </c>
      <c r="Y416" s="64"/>
      <c r="Z416" s="21">
        <f>ROUND((A416/$B$1+0.49),0)</f>
        <v>32</v>
      </c>
      <c r="AA416" s="21">
        <f>ROUND((B416/$B$1+0.49),0)</f>
        <v>59</v>
      </c>
      <c r="AB416" s="21">
        <f>Z416-AA416</f>
        <v>-27</v>
      </c>
      <c r="AC416" s="21" t="str">
        <f>IF(Z416=AA416,Z416,"")</f>
        <v/>
      </c>
      <c r="AD416" s="21" t="str">
        <f>IF(Z416-AA416=1,AA416,"")</f>
        <v/>
      </c>
      <c r="AE416" s="21" t="str">
        <f>IF(Z416-AA416=2,AA416,"")</f>
        <v/>
      </c>
      <c r="AF416" s="21" t="str">
        <f>IF(Z416-AA416&gt;2,Z416-2,"")</f>
        <v/>
      </c>
      <c r="AG416" s="21" t="str">
        <f>IF(AA416-Z416=1,Z416,"")</f>
        <v/>
      </c>
      <c r="AH416" s="21" t="str">
        <f>IF(AA416-Z416=2,AA416-1,"")</f>
        <v/>
      </c>
      <c r="AI416" s="65">
        <f>IF(AA416-Z416&gt;2,Z416+2,"")</f>
        <v>34</v>
      </c>
    </row>
    <row r="417" spans="1:35" x14ac:dyDescent="0.2">
      <c r="A417" s="63">
        <v>536</v>
      </c>
      <c r="B417" s="32">
        <v>474</v>
      </c>
      <c r="C417" s="32"/>
      <c r="D417" s="20">
        <f>SUM(AC417:AI417)</f>
        <v>34</v>
      </c>
      <c r="E417" s="54" t="s">
        <v>955</v>
      </c>
      <c r="F417" s="55" t="s">
        <v>53</v>
      </c>
      <c r="G417" s="55" t="s">
        <v>873</v>
      </c>
      <c r="H417" s="55" t="s">
        <v>93</v>
      </c>
      <c r="I417" s="55" t="s">
        <v>29</v>
      </c>
      <c r="J417" s="55" t="s">
        <v>30</v>
      </c>
      <c r="K417" s="55" t="s">
        <v>33</v>
      </c>
      <c r="L417" s="55" t="s">
        <v>33</v>
      </c>
      <c r="M417" s="55" t="s">
        <v>7</v>
      </c>
      <c r="N417" s="55" t="s">
        <v>33</v>
      </c>
      <c r="O417" s="55" t="s">
        <v>33</v>
      </c>
      <c r="P417" s="56" t="s">
        <v>33</v>
      </c>
      <c r="Q417" s="55" t="s">
        <v>184</v>
      </c>
      <c r="R417" s="55" t="s">
        <v>41</v>
      </c>
      <c r="S417" s="55" t="s">
        <v>35</v>
      </c>
      <c r="T417" s="55" t="s">
        <v>33</v>
      </c>
      <c r="U417" s="55" t="s">
        <v>33</v>
      </c>
      <c r="V417" s="55" t="s">
        <v>33</v>
      </c>
      <c r="W417" s="55" t="s">
        <v>19</v>
      </c>
      <c r="X417" s="62">
        <v>6.5</v>
      </c>
      <c r="Y417" s="64"/>
      <c r="Z417" s="21">
        <f>ROUND((A417/$B$1+0.49),0)</f>
        <v>36</v>
      </c>
      <c r="AA417" s="21">
        <f>ROUND((B417/$B$1+0.49),0)</f>
        <v>32</v>
      </c>
      <c r="AB417" s="21">
        <f>Z417-AA417</f>
        <v>4</v>
      </c>
      <c r="AC417" s="21" t="str">
        <f>IF(Z417=AA417,Z417,"")</f>
        <v/>
      </c>
      <c r="AD417" s="21" t="str">
        <f>IF(Z417-AA417=1,AA417,"")</f>
        <v/>
      </c>
      <c r="AE417" s="21" t="str">
        <f>IF(Z417-AA417=2,AA417,"")</f>
        <v/>
      </c>
      <c r="AF417" s="21">
        <f>IF(Z417-AA417&gt;2,Z417-2,"")</f>
        <v>34</v>
      </c>
      <c r="AG417" s="21" t="str">
        <f>IF(AA417-Z417=1,Z417,"")</f>
        <v/>
      </c>
      <c r="AH417" s="21" t="str">
        <f>IF(AA417-Z417=2,AA417-1,"")</f>
        <v/>
      </c>
      <c r="AI417" s="65" t="str">
        <f>IF(AA417-Z417&gt;2,Z417+2,"")</f>
        <v/>
      </c>
    </row>
    <row r="418" spans="1:35" x14ac:dyDescent="0.2">
      <c r="A418" s="63">
        <v>530</v>
      </c>
      <c r="B418" s="32">
        <v>519</v>
      </c>
      <c r="C418" s="21"/>
      <c r="D418" s="20">
        <f>SUM(AC418:AI418)</f>
        <v>35</v>
      </c>
      <c r="E418" s="57" t="s">
        <v>531</v>
      </c>
      <c r="F418" s="58" t="s">
        <v>125</v>
      </c>
      <c r="G418" s="58" t="s">
        <v>872</v>
      </c>
      <c r="H418" s="58" t="s">
        <v>54</v>
      </c>
      <c r="I418" s="58" t="s">
        <v>33</v>
      </c>
      <c r="J418" s="58" t="s">
        <v>79</v>
      </c>
      <c r="K418" s="58" t="s">
        <v>68</v>
      </c>
      <c r="L418" s="58" t="s">
        <v>33</v>
      </c>
      <c r="M418" s="58" t="s">
        <v>33</v>
      </c>
      <c r="N418" s="58" t="s">
        <v>33</v>
      </c>
      <c r="O418" s="58" t="s">
        <v>33</v>
      </c>
      <c r="P418" s="56" t="s">
        <v>33</v>
      </c>
      <c r="Q418" s="58" t="s">
        <v>33</v>
      </c>
      <c r="R418" s="58" t="s">
        <v>33</v>
      </c>
      <c r="S418" s="58" t="s">
        <v>33</v>
      </c>
      <c r="T418" s="58" t="s">
        <v>17</v>
      </c>
      <c r="U418" s="58" t="s">
        <v>33</v>
      </c>
      <c r="V418" s="58" t="s">
        <v>33</v>
      </c>
      <c r="W418" s="58" t="s">
        <v>33</v>
      </c>
      <c r="X418" s="62">
        <v>0.25</v>
      </c>
      <c r="Y418" s="64"/>
      <c r="Z418" s="21">
        <f>ROUND((A418/$B$1+0.49),0)</f>
        <v>36</v>
      </c>
      <c r="AA418" s="21">
        <f>ROUND((B418/$B$1+0.49),0)</f>
        <v>35</v>
      </c>
      <c r="AB418" s="21">
        <f>Z418-AA418</f>
        <v>1</v>
      </c>
      <c r="AC418" s="21" t="str">
        <f>IF(Z418=AA418,Z418,"")</f>
        <v/>
      </c>
      <c r="AD418" s="21">
        <f>IF(Z418-AA418=1,AA418,"")</f>
        <v>35</v>
      </c>
      <c r="AE418" s="21" t="str">
        <f>IF(Z418-AA418=2,AA418,"")</f>
        <v/>
      </c>
      <c r="AF418" s="21" t="str">
        <f>IF(Z418-AA418&gt;2,Z418-2,"")</f>
        <v/>
      </c>
      <c r="AG418" s="21" t="str">
        <f>IF(AA418-Z418=1,Z418,"")</f>
        <v/>
      </c>
      <c r="AH418" s="21" t="str">
        <f>IF(AA418-Z418=2,AA418-1,"")</f>
        <v/>
      </c>
      <c r="AI418" s="65" t="str">
        <f>IF(AA418-Z418&gt;2,Z418+2,"")</f>
        <v/>
      </c>
    </row>
    <row r="419" spans="1:35" x14ac:dyDescent="0.2">
      <c r="A419" s="63">
        <v>554</v>
      </c>
      <c r="B419" s="32">
        <v>119</v>
      </c>
      <c r="C419" s="32"/>
      <c r="D419" s="20">
        <f>SUM(AC419:AI419)</f>
        <v>35</v>
      </c>
      <c r="E419" s="57" t="s">
        <v>754</v>
      </c>
      <c r="F419" s="58" t="s">
        <v>43</v>
      </c>
      <c r="G419" s="58" t="s">
        <v>872</v>
      </c>
      <c r="H419" s="58" t="s">
        <v>105</v>
      </c>
      <c r="I419" s="58" t="s">
        <v>138</v>
      </c>
      <c r="J419" s="58" t="s">
        <v>79</v>
      </c>
      <c r="K419" s="58" t="s">
        <v>68</v>
      </c>
      <c r="L419" s="58" t="s">
        <v>33</v>
      </c>
      <c r="M419" s="58" t="s">
        <v>33</v>
      </c>
      <c r="N419" s="58" t="s">
        <v>33</v>
      </c>
      <c r="O419" s="58" t="s">
        <v>33</v>
      </c>
      <c r="P419" s="56" t="s">
        <v>33</v>
      </c>
      <c r="Q419" s="58" t="s">
        <v>33</v>
      </c>
      <c r="R419" s="58" t="s">
        <v>33</v>
      </c>
      <c r="S419" s="58" t="s">
        <v>33</v>
      </c>
      <c r="T419" s="58" t="s">
        <v>17</v>
      </c>
      <c r="U419" s="58" t="s">
        <v>33</v>
      </c>
      <c r="V419" s="58" t="s">
        <v>825</v>
      </c>
      <c r="W419" s="58" t="s">
        <v>33</v>
      </c>
      <c r="X419" s="62">
        <v>0.5</v>
      </c>
      <c r="Y419" s="64"/>
      <c r="Z419" s="21">
        <f>ROUND((A419/$B$1+0.49),0)</f>
        <v>37</v>
      </c>
      <c r="AA419" s="21">
        <f>ROUND((B419/$B$1+0.49),0)</f>
        <v>8</v>
      </c>
      <c r="AB419" s="21">
        <f>Z419-AA419</f>
        <v>29</v>
      </c>
      <c r="AC419" s="21" t="str">
        <f>IF(Z419=AA419,Z419,"")</f>
        <v/>
      </c>
      <c r="AD419" s="21" t="str">
        <f>IF(Z419-AA419=1,AA419,"")</f>
        <v/>
      </c>
      <c r="AE419" s="21" t="str">
        <f>IF(Z419-AA419=2,AA419,"")</f>
        <v/>
      </c>
      <c r="AF419" s="21">
        <f>IF(Z419-AA419&gt;2,Z419-2,"")</f>
        <v>35</v>
      </c>
      <c r="AG419" s="21" t="str">
        <f>IF(AA419-Z419=1,Z419,"")</f>
        <v/>
      </c>
      <c r="AH419" s="21" t="str">
        <f>IF(AA419-Z419=2,AA419-1,"")</f>
        <v/>
      </c>
      <c r="AI419" s="65" t="str">
        <f>IF(AA419-Z419&gt;2,Z419+2,"")</f>
        <v/>
      </c>
    </row>
    <row r="420" spans="1:35" x14ac:dyDescent="0.2">
      <c r="A420" s="63">
        <v>555</v>
      </c>
      <c r="B420" s="32">
        <v>365</v>
      </c>
      <c r="C420" s="32"/>
      <c r="D420" s="20">
        <f>SUM(AC420:AI420)</f>
        <v>35</v>
      </c>
      <c r="E420" s="54" t="s">
        <v>823</v>
      </c>
      <c r="F420" s="55" t="s">
        <v>135</v>
      </c>
      <c r="G420" s="55" t="s">
        <v>872</v>
      </c>
      <c r="H420" s="55" t="s">
        <v>89</v>
      </c>
      <c r="I420" s="55" t="s">
        <v>138</v>
      </c>
      <c r="J420" s="55" t="s">
        <v>87</v>
      </c>
      <c r="K420" s="55" t="s">
        <v>33</v>
      </c>
      <c r="L420" s="55" t="s">
        <v>33</v>
      </c>
      <c r="M420" s="55" t="s">
        <v>7</v>
      </c>
      <c r="N420" s="55" t="s">
        <v>33</v>
      </c>
      <c r="O420" s="55" t="s">
        <v>33</v>
      </c>
      <c r="P420" s="56" t="s">
        <v>33</v>
      </c>
      <c r="Q420" s="55" t="s">
        <v>33</v>
      </c>
      <c r="R420" s="55" t="s">
        <v>33</v>
      </c>
      <c r="S420" s="55" t="s">
        <v>35</v>
      </c>
      <c r="T420" s="55" t="s">
        <v>33</v>
      </c>
      <c r="U420" s="55" t="s">
        <v>33</v>
      </c>
      <c r="V420" s="55" t="s">
        <v>33</v>
      </c>
      <c r="W420" s="55" t="s">
        <v>33</v>
      </c>
      <c r="X420" s="62">
        <v>2</v>
      </c>
      <c r="Y420" s="64"/>
      <c r="Z420" s="21">
        <f>ROUND((A420/$B$1+0.49),0)</f>
        <v>37</v>
      </c>
      <c r="AA420" s="21">
        <f>ROUND((B420/$B$1+0.49),0)</f>
        <v>25</v>
      </c>
      <c r="AB420" s="21">
        <f>Z420-AA420</f>
        <v>12</v>
      </c>
      <c r="AC420" s="21" t="str">
        <f>IF(Z420=AA420,Z420,"")</f>
        <v/>
      </c>
      <c r="AD420" s="21" t="str">
        <f>IF(Z420-AA420=1,AA420,"")</f>
        <v/>
      </c>
      <c r="AE420" s="21" t="str">
        <f>IF(Z420-AA420=2,AA420,"")</f>
        <v/>
      </c>
      <c r="AF420" s="21">
        <f>IF(Z420-AA420&gt;2,Z420-2,"")</f>
        <v>35</v>
      </c>
      <c r="AG420" s="21" t="str">
        <f>IF(AA420-Z420=1,Z420,"")</f>
        <v/>
      </c>
      <c r="AH420" s="21" t="str">
        <f>IF(AA420-Z420=2,AA420-1,"")</f>
        <v/>
      </c>
      <c r="AI420" s="65" t="str">
        <f>IF(AA420-Z420&gt;2,Z420+2,"")</f>
        <v/>
      </c>
    </row>
    <row r="421" spans="1:35" x14ac:dyDescent="0.2">
      <c r="A421" s="63">
        <v>554</v>
      </c>
      <c r="B421" s="32">
        <v>385</v>
      </c>
      <c r="C421" s="21"/>
      <c r="D421" s="20">
        <f>SUM(AC421:AI421)</f>
        <v>35</v>
      </c>
      <c r="E421" s="57" t="s">
        <v>1209</v>
      </c>
      <c r="F421" s="58" t="s">
        <v>43</v>
      </c>
      <c r="G421" s="58" t="s">
        <v>872</v>
      </c>
      <c r="H421" s="58" t="s">
        <v>95</v>
      </c>
      <c r="I421" s="58" t="s">
        <v>138</v>
      </c>
      <c r="J421" s="58" t="s">
        <v>79</v>
      </c>
      <c r="K421" s="58" t="s">
        <v>33</v>
      </c>
      <c r="L421" s="58" t="s">
        <v>33</v>
      </c>
      <c r="M421" s="58" t="s">
        <v>33</v>
      </c>
      <c r="N421" s="58" t="s">
        <v>33</v>
      </c>
      <c r="O421" s="58" t="s">
        <v>33</v>
      </c>
      <c r="P421" s="56" t="s">
        <v>33</v>
      </c>
      <c r="Q421" s="58" t="s">
        <v>33</v>
      </c>
      <c r="R421" s="58" t="s">
        <v>33</v>
      </c>
      <c r="S421" s="58" t="s">
        <v>35</v>
      </c>
      <c r="T421" s="58" t="s">
        <v>33</v>
      </c>
      <c r="U421" s="58" t="s">
        <v>33</v>
      </c>
      <c r="V421" s="58" t="s">
        <v>33</v>
      </c>
      <c r="W421" s="58" t="s">
        <v>33</v>
      </c>
      <c r="X421" s="62">
        <v>2</v>
      </c>
      <c r="Y421" s="64"/>
      <c r="Z421" s="21">
        <f>ROUND((A421/$B$1+0.49),0)</f>
        <v>37</v>
      </c>
      <c r="AA421" s="21">
        <f>ROUND((B421/$B$1+0.49),0)</f>
        <v>26</v>
      </c>
      <c r="AB421" s="21">
        <f>Z421-AA421</f>
        <v>11</v>
      </c>
      <c r="AC421" s="21" t="str">
        <f>IF(Z421=AA421,Z421,"")</f>
        <v/>
      </c>
      <c r="AD421" s="21" t="str">
        <f>IF(Z421-AA421=1,AA421,"")</f>
        <v/>
      </c>
      <c r="AE421" s="21" t="str">
        <f>IF(Z421-AA421=2,AA421,"")</f>
        <v/>
      </c>
      <c r="AF421" s="21">
        <f>IF(Z421-AA421&gt;2,Z421-2,"")</f>
        <v>35</v>
      </c>
      <c r="AG421" s="21" t="str">
        <f>IF(AA421-Z421=1,Z421,"")</f>
        <v/>
      </c>
      <c r="AH421" s="21" t="str">
        <f>IF(AA421-Z421=2,AA421-1,"")</f>
        <v/>
      </c>
      <c r="AI421" s="65" t="str">
        <f>IF(AA421-Z421&gt;2,Z421+2,"")</f>
        <v/>
      </c>
    </row>
    <row r="422" spans="1:35" x14ac:dyDescent="0.2">
      <c r="A422" s="63">
        <v>549</v>
      </c>
      <c r="B422" s="32">
        <v>347</v>
      </c>
      <c r="C422" s="32"/>
      <c r="D422" s="20">
        <f>SUM(AC422:AI422)</f>
        <v>35</v>
      </c>
      <c r="E422" s="54" t="s">
        <v>458</v>
      </c>
      <c r="F422" s="55" t="s">
        <v>78</v>
      </c>
      <c r="G422" s="55" t="s">
        <v>872</v>
      </c>
      <c r="H422" s="55" t="s">
        <v>171</v>
      </c>
      <c r="I422" s="55" t="s">
        <v>138</v>
      </c>
      <c r="J422" s="55" t="s">
        <v>33</v>
      </c>
      <c r="K422" s="55" t="s">
        <v>33</v>
      </c>
      <c r="L422" s="55" t="s">
        <v>32</v>
      </c>
      <c r="M422" s="55" t="s">
        <v>33</v>
      </c>
      <c r="N422" s="55" t="s">
        <v>33</v>
      </c>
      <c r="O422" s="55" t="s">
        <v>33</v>
      </c>
      <c r="P422" s="56" t="s">
        <v>33</v>
      </c>
      <c r="Q422" s="55" t="s">
        <v>33</v>
      </c>
      <c r="R422" s="55" t="s">
        <v>41</v>
      </c>
      <c r="S422" s="55" t="s">
        <v>79</v>
      </c>
      <c r="T422" s="55" t="s">
        <v>17</v>
      </c>
      <c r="U422" s="55" t="s">
        <v>33</v>
      </c>
      <c r="V422" s="55" t="s">
        <v>33</v>
      </c>
      <c r="W422" s="55" t="s">
        <v>33</v>
      </c>
      <c r="X422" s="62">
        <v>2.25</v>
      </c>
      <c r="Y422" s="64"/>
      <c r="Z422" s="21">
        <f>ROUND((A422/$B$1+0.49),0)</f>
        <v>37</v>
      </c>
      <c r="AA422" s="21">
        <f>ROUND((B422/$B$1+0.49),0)</f>
        <v>24</v>
      </c>
      <c r="AB422" s="21">
        <f>Z422-AA422</f>
        <v>13</v>
      </c>
      <c r="AC422" s="21" t="str">
        <f>IF(Z422=AA422,Z422,"")</f>
        <v/>
      </c>
      <c r="AD422" s="21" t="str">
        <f>IF(Z422-AA422=1,AA422,"")</f>
        <v/>
      </c>
      <c r="AE422" s="21" t="str">
        <f>IF(Z422-AA422=2,AA422,"")</f>
        <v/>
      </c>
      <c r="AF422" s="21">
        <f>IF(Z422-AA422&gt;2,Z422-2,"")</f>
        <v>35</v>
      </c>
      <c r="AG422" s="21" t="str">
        <f>IF(AA422-Z422=1,Z422,"")</f>
        <v/>
      </c>
      <c r="AH422" s="21" t="str">
        <f>IF(AA422-Z422=2,AA422-1,"")</f>
        <v/>
      </c>
      <c r="AI422" s="65" t="str">
        <f>IF(AA422-Z422&gt;2,Z422+2,"")</f>
        <v/>
      </c>
    </row>
    <row r="423" spans="1:35" x14ac:dyDescent="0.2">
      <c r="A423" s="63">
        <v>544</v>
      </c>
      <c r="B423" s="32">
        <v>346</v>
      </c>
      <c r="C423" s="32"/>
      <c r="D423" s="20">
        <f>SUM(AC423:AI423)</f>
        <v>35</v>
      </c>
      <c r="E423" s="54" t="s">
        <v>113</v>
      </c>
      <c r="F423" s="55" t="s">
        <v>99</v>
      </c>
      <c r="G423" s="55" t="s">
        <v>873</v>
      </c>
      <c r="H423" s="55" t="s">
        <v>56</v>
      </c>
      <c r="I423" s="55" t="s">
        <v>57</v>
      </c>
      <c r="J423" s="55" t="s">
        <v>33</v>
      </c>
      <c r="K423" s="55" t="s">
        <v>33</v>
      </c>
      <c r="L423" s="55" t="s">
        <v>32</v>
      </c>
      <c r="M423" s="55" t="s">
        <v>7</v>
      </c>
      <c r="N423" s="55" t="s">
        <v>33</v>
      </c>
      <c r="O423" s="55" t="s">
        <v>33</v>
      </c>
      <c r="P423" s="56" t="s">
        <v>33</v>
      </c>
      <c r="Q423" s="55" t="s">
        <v>33</v>
      </c>
      <c r="R423" s="55" t="s">
        <v>34</v>
      </c>
      <c r="S423" s="55" t="s">
        <v>33</v>
      </c>
      <c r="T423" s="55" t="s">
        <v>33</v>
      </c>
      <c r="U423" s="55" t="s">
        <v>33</v>
      </c>
      <c r="V423" s="55" t="s">
        <v>33</v>
      </c>
      <c r="W423" s="55" t="s">
        <v>33</v>
      </c>
      <c r="X423" s="62">
        <v>3</v>
      </c>
      <c r="Y423" s="64"/>
      <c r="Z423" s="21">
        <f>ROUND((A423/$B$1+0.49),0)</f>
        <v>37</v>
      </c>
      <c r="AA423" s="21">
        <f>ROUND((B423/$B$1+0.49),0)</f>
        <v>24</v>
      </c>
      <c r="AB423" s="21">
        <f>Z423-AA423</f>
        <v>13</v>
      </c>
      <c r="AC423" s="21" t="str">
        <f>IF(Z423=AA423,Z423,"")</f>
        <v/>
      </c>
      <c r="AD423" s="21" t="str">
        <f>IF(Z423-AA423=1,AA423,"")</f>
        <v/>
      </c>
      <c r="AE423" s="21" t="str">
        <f>IF(Z423-AA423=2,AA423,"")</f>
        <v/>
      </c>
      <c r="AF423" s="21">
        <f>IF(Z423-AA423&gt;2,Z423-2,"")</f>
        <v>35</v>
      </c>
      <c r="AG423" s="21" t="str">
        <f>IF(AA423-Z423=1,Z423,"")</f>
        <v/>
      </c>
      <c r="AH423" s="21" t="str">
        <f>IF(AA423-Z423=2,AA423-1,"")</f>
        <v/>
      </c>
      <c r="AI423" s="65" t="str">
        <f>IF(AA423-Z423&gt;2,Z423+2,"")</f>
        <v/>
      </c>
    </row>
    <row r="424" spans="1:35" x14ac:dyDescent="0.2">
      <c r="A424" s="63">
        <v>495</v>
      </c>
      <c r="B424" s="32">
        <v>784</v>
      </c>
      <c r="C424" s="32"/>
      <c r="D424" s="20">
        <f>SUM(AC424:AI424)</f>
        <v>35</v>
      </c>
      <c r="E424" s="57" t="s">
        <v>595</v>
      </c>
      <c r="F424" s="58" t="s">
        <v>125</v>
      </c>
      <c r="G424" s="58" t="s">
        <v>872</v>
      </c>
      <c r="H424" s="58" t="s">
        <v>76</v>
      </c>
      <c r="I424" s="58" t="s">
        <v>33</v>
      </c>
      <c r="J424" s="58" t="s">
        <v>69</v>
      </c>
      <c r="K424" s="58" t="s">
        <v>33</v>
      </c>
      <c r="L424" s="58" t="s">
        <v>33</v>
      </c>
      <c r="M424" s="58" t="s">
        <v>33</v>
      </c>
      <c r="N424" s="58" t="s">
        <v>33</v>
      </c>
      <c r="O424" s="58" t="s">
        <v>33</v>
      </c>
      <c r="P424" s="56" t="s">
        <v>33</v>
      </c>
      <c r="Q424" s="58" t="s">
        <v>479</v>
      </c>
      <c r="R424" s="58" t="s">
        <v>34</v>
      </c>
      <c r="S424" s="58" t="s">
        <v>33</v>
      </c>
      <c r="T424" s="58" t="s">
        <v>33</v>
      </c>
      <c r="U424" s="58" t="s">
        <v>33</v>
      </c>
      <c r="V424" s="58" t="s">
        <v>33</v>
      </c>
      <c r="W424" s="58" t="s">
        <v>19</v>
      </c>
      <c r="X424" s="62">
        <v>4.5</v>
      </c>
      <c r="Y424" s="64"/>
      <c r="Z424" s="21">
        <f>ROUND((A424/$B$1+0.49),0)</f>
        <v>33</v>
      </c>
      <c r="AA424" s="21">
        <f>ROUND((B424/$B$1+0.49),0)</f>
        <v>53</v>
      </c>
      <c r="AB424" s="21">
        <f>Z424-AA424</f>
        <v>-20</v>
      </c>
      <c r="AC424" s="21" t="str">
        <f>IF(Z424=AA424,Z424,"")</f>
        <v/>
      </c>
      <c r="AD424" s="21" t="str">
        <f>IF(Z424-AA424=1,AA424,"")</f>
        <v/>
      </c>
      <c r="AE424" s="21" t="str">
        <f>IF(Z424-AA424=2,AA424,"")</f>
        <v/>
      </c>
      <c r="AF424" s="21" t="str">
        <f>IF(Z424-AA424&gt;2,Z424-2,"")</f>
        <v/>
      </c>
      <c r="AG424" s="21" t="str">
        <f>IF(AA424-Z424=1,Z424,"")</f>
        <v/>
      </c>
      <c r="AH424" s="21" t="str">
        <f>IF(AA424-Z424=2,AA424-1,"")</f>
        <v/>
      </c>
      <c r="AI424" s="65">
        <f>IF(AA424-Z424&gt;2,Z424+2,"")</f>
        <v>35</v>
      </c>
    </row>
    <row r="425" spans="1:35" x14ac:dyDescent="0.2">
      <c r="A425" s="63">
        <v>513</v>
      </c>
      <c r="B425" s="32">
        <v>518</v>
      </c>
      <c r="C425" s="32"/>
      <c r="D425" s="20">
        <f>SUM(AC425:AI425)</f>
        <v>35</v>
      </c>
      <c r="E425" s="57" t="s">
        <v>1241</v>
      </c>
      <c r="F425" s="58" t="s">
        <v>43</v>
      </c>
      <c r="G425" s="58" t="s">
        <v>872</v>
      </c>
      <c r="H425" s="58" t="s">
        <v>174</v>
      </c>
      <c r="I425" s="58" t="s">
        <v>33</v>
      </c>
      <c r="J425" s="58" t="s">
        <v>79</v>
      </c>
      <c r="K425" s="58" t="s">
        <v>68</v>
      </c>
      <c r="L425" s="58" t="s">
        <v>33</v>
      </c>
      <c r="M425" s="58" t="s">
        <v>33</v>
      </c>
      <c r="N425" s="58" t="s">
        <v>33</v>
      </c>
      <c r="O425" s="58" t="s">
        <v>33</v>
      </c>
      <c r="P425" s="56" t="s">
        <v>33</v>
      </c>
      <c r="Q425" s="58" t="s">
        <v>33</v>
      </c>
      <c r="R425" s="58" t="s">
        <v>34</v>
      </c>
      <c r="S425" s="58" t="s">
        <v>35</v>
      </c>
      <c r="T425" s="58" t="s">
        <v>33</v>
      </c>
      <c r="U425" s="58" t="s">
        <v>33</v>
      </c>
      <c r="V425" s="58" t="s">
        <v>33</v>
      </c>
      <c r="W425" s="58" t="s">
        <v>33</v>
      </c>
      <c r="X425" s="62">
        <v>5</v>
      </c>
      <c r="Y425" s="64"/>
      <c r="Z425" s="21">
        <f>ROUND((A425/$B$1+0.49),0)</f>
        <v>35</v>
      </c>
      <c r="AA425" s="21">
        <f>ROUND((B425/$B$1+0.49),0)</f>
        <v>35</v>
      </c>
      <c r="AB425" s="21">
        <f>Z425-AA425</f>
        <v>0</v>
      </c>
      <c r="AC425" s="21">
        <f>IF(Z425=AA425,Z425,"")</f>
        <v>35</v>
      </c>
      <c r="AD425" s="21" t="str">
        <f>IF(Z425-AA425=1,AA425,"")</f>
        <v/>
      </c>
      <c r="AE425" s="21" t="str">
        <f>IF(Z425-AA425=2,AA425,"")</f>
        <v/>
      </c>
      <c r="AF425" s="21" t="str">
        <f>IF(Z425-AA425&gt;2,Z425-2,"")</f>
        <v/>
      </c>
      <c r="AG425" s="21" t="str">
        <f>IF(AA425-Z425=1,Z425,"")</f>
        <v/>
      </c>
      <c r="AH425" s="21" t="str">
        <f>IF(AA425-Z425=2,AA425-1,"")</f>
        <v/>
      </c>
      <c r="AI425" s="65" t="str">
        <f>IF(AA425-Z425&gt;2,Z425+2,"")</f>
        <v/>
      </c>
    </row>
    <row r="426" spans="1:35" x14ac:dyDescent="0.2">
      <c r="A426" s="63">
        <v>482</v>
      </c>
      <c r="B426" s="32">
        <v>572</v>
      </c>
      <c r="C426" s="32"/>
      <c r="D426" s="20">
        <f>SUM(AC426:AI426)</f>
        <v>35</v>
      </c>
      <c r="E426" s="54" t="s">
        <v>1257</v>
      </c>
      <c r="F426" s="55" t="s">
        <v>37</v>
      </c>
      <c r="G426" s="55" t="s">
        <v>873</v>
      </c>
      <c r="H426" s="55" t="s">
        <v>61</v>
      </c>
      <c r="I426" s="55" t="s">
        <v>57</v>
      </c>
      <c r="J426" s="55" t="s">
        <v>33</v>
      </c>
      <c r="K426" s="55" t="s">
        <v>39</v>
      </c>
      <c r="L426" s="55" t="s">
        <v>33</v>
      </c>
      <c r="M426" s="55" t="s">
        <v>7</v>
      </c>
      <c r="N426" s="55" t="s">
        <v>33</v>
      </c>
      <c r="O426" s="55" t="s">
        <v>33</v>
      </c>
      <c r="P426" s="56" t="s">
        <v>33</v>
      </c>
      <c r="Q426" s="55" t="s">
        <v>184</v>
      </c>
      <c r="R426" s="55" t="s">
        <v>33</v>
      </c>
      <c r="S426" s="55" t="s">
        <v>35</v>
      </c>
      <c r="T426" s="55" t="s">
        <v>33</v>
      </c>
      <c r="U426" s="55" t="s">
        <v>33</v>
      </c>
      <c r="V426" s="55" t="s">
        <v>33</v>
      </c>
      <c r="W426" s="55" t="s">
        <v>33</v>
      </c>
      <c r="X426" s="62">
        <v>5</v>
      </c>
      <c r="Y426" s="64"/>
      <c r="Z426" s="21">
        <f>ROUND((A426/$B$1+0.49),0)</f>
        <v>33</v>
      </c>
      <c r="AA426" s="21">
        <f>ROUND((B426/$B$1+0.49),0)</f>
        <v>39</v>
      </c>
      <c r="AB426" s="21">
        <f>Z426-AA426</f>
        <v>-6</v>
      </c>
      <c r="AC426" s="21" t="str">
        <f>IF(Z426=AA426,Z426,"")</f>
        <v/>
      </c>
      <c r="AD426" s="21" t="str">
        <f>IF(Z426-AA426=1,AA426,"")</f>
        <v/>
      </c>
      <c r="AE426" s="21" t="str">
        <f>IF(Z426-AA426=2,AA426,"")</f>
        <v/>
      </c>
      <c r="AF426" s="21" t="str">
        <f>IF(Z426-AA426&gt;2,Z426-2,"")</f>
        <v/>
      </c>
      <c r="AG426" s="21" t="str">
        <f>IF(AA426-Z426=1,Z426,"")</f>
        <v/>
      </c>
      <c r="AH426" s="21" t="str">
        <f>IF(AA426-Z426=2,AA426-1,"")</f>
        <v/>
      </c>
      <c r="AI426" s="65">
        <f>IF(AA426-Z426&gt;2,Z426+2,"")</f>
        <v>35</v>
      </c>
    </row>
    <row r="427" spans="1:35" x14ac:dyDescent="0.2">
      <c r="A427" s="63">
        <v>489</v>
      </c>
      <c r="B427" s="32">
        <v>615</v>
      </c>
      <c r="C427" s="32"/>
      <c r="D427" s="20">
        <f>SUM(AC427:AI427)</f>
        <v>35</v>
      </c>
      <c r="E427" s="57" t="s">
        <v>1268</v>
      </c>
      <c r="F427" s="58" t="s">
        <v>43</v>
      </c>
      <c r="G427" s="58" t="s">
        <v>872</v>
      </c>
      <c r="H427" s="58" t="s">
        <v>54</v>
      </c>
      <c r="I427" s="58" t="s">
        <v>138</v>
      </c>
      <c r="J427" s="58" t="s">
        <v>33</v>
      </c>
      <c r="K427" s="58" t="s">
        <v>140</v>
      </c>
      <c r="L427" s="58" t="s">
        <v>33</v>
      </c>
      <c r="M427" s="58" t="s">
        <v>33</v>
      </c>
      <c r="N427" s="58" t="s">
        <v>33</v>
      </c>
      <c r="O427" s="58" t="s">
        <v>33</v>
      </c>
      <c r="P427" s="56" t="s">
        <v>33</v>
      </c>
      <c r="Q427" s="58" t="s">
        <v>378</v>
      </c>
      <c r="R427" s="58" t="s">
        <v>33</v>
      </c>
      <c r="S427" s="58" t="s">
        <v>35</v>
      </c>
      <c r="T427" s="58" t="s">
        <v>33</v>
      </c>
      <c r="U427" s="58" t="s">
        <v>33</v>
      </c>
      <c r="V427" s="58" t="s">
        <v>33</v>
      </c>
      <c r="W427" s="58" t="s">
        <v>33</v>
      </c>
      <c r="X427" s="62">
        <v>5</v>
      </c>
      <c r="Y427" s="64"/>
      <c r="Z427" s="21">
        <f>ROUND((A427/$B$1+0.49),0)</f>
        <v>33</v>
      </c>
      <c r="AA427" s="21">
        <f>ROUND((B427/$B$1+0.49),0)</f>
        <v>41</v>
      </c>
      <c r="AB427" s="21">
        <f>Z427-AA427</f>
        <v>-8</v>
      </c>
      <c r="AC427" s="21" t="str">
        <f>IF(Z427=AA427,Z427,"")</f>
        <v/>
      </c>
      <c r="AD427" s="21" t="str">
        <f>IF(Z427-AA427=1,AA427,"")</f>
        <v/>
      </c>
      <c r="AE427" s="21" t="str">
        <f>IF(Z427-AA427=2,AA427,"")</f>
        <v/>
      </c>
      <c r="AF427" s="21" t="str">
        <f>IF(Z427-AA427&gt;2,Z427-2,"")</f>
        <v/>
      </c>
      <c r="AG427" s="21" t="str">
        <f>IF(AA427-Z427=1,Z427,"")</f>
        <v/>
      </c>
      <c r="AH427" s="21" t="str">
        <f>IF(AA427-Z427=2,AA427-1,"")</f>
        <v/>
      </c>
      <c r="AI427" s="65">
        <f>IF(AA427-Z427&gt;2,Z427+2,"")</f>
        <v>35</v>
      </c>
    </row>
    <row r="428" spans="1:35" x14ac:dyDescent="0.2">
      <c r="A428" s="63">
        <v>482</v>
      </c>
      <c r="B428" s="32">
        <v>718</v>
      </c>
      <c r="C428" s="32"/>
      <c r="D428" s="20">
        <f>SUM(AC428:AI428)</f>
        <v>35</v>
      </c>
      <c r="E428" s="57" t="s">
        <v>988</v>
      </c>
      <c r="F428" s="58" t="s">
        <v>43</v>
      </c>
      <c r="G428" s="58" t="s">
        <v>872</v>
      </c>
      <c r="H428" s="58" t="s">
        <v>105</v>
      </c>
      <c r="I428" s="58" t="s">
        <v>57</v>
      </c>
      <c r="J428" s="58" t="s">
        <v>33</v>
      </c>
      <c r="K428" s="58" t="s">
        <v>33</v>
      </c>
      <c r="L428" s="58" t="s">
        <v>33</v>
      </c>
      <c r="M428" s="58" t="s">
        <v>33</v>
      </c>
      <c r="N428" s="58" t="s">
        <v>33</v>
      </c>
      <c r="O428" s="58" t="s">
        <v>33</v>
      </c>
      <c r="P428" s="56" t="s">
        <v>33</v>
      </c>
      <c r="Q428" s="58" t="s">
        <v>479</v>
      </c>
      <c r="R428" s="58" t="s">
        <v>34</v>
      </c>
      <c r="S428" s="58" t="s">
        <v>79</v>
      </c>
      <c r="T428" s="58" t="s">
        <v>33</v>
      </c>
      <c r="U428" s="58" t="s">
        <v>33</v>
      </c>
      <c r="V428" s="58" t="s">
        <v>33</v>
      </c>
      <c r="W428" s="58" t="s">
        <v>33</v>
      </c>
      <c r="X428" s="62">
        <v>5</v>
      </c>
      <c r="Y428" s="64"/>
      <c r="Z428" s="21">
        <f>ROUND((A428/$B$1+0.49),0)</f>
        <v>33</v>
      </c>
      <c r="AA428" s="21">
        <f>ROUND((B428/$B$1+0.49),0)</f>
        <v>48</v>
      </c>
      <c r="AB428" s="21">
        <f>Z428-AA428</f>
        <v>-15</v>
      </c>
      <c r="AC428" s="21" t="str">
        <f>IF(Z428=AA428,Z428,"")</f>
        <v/>
      </c>
      <c r="AD428" s="21" t="str">
        <f>IF(Z428-AA428=1,AA428,"")</f>
        <v/>
      </c>
      <c r="AE428" s="21" t="str">
        <f>IF(Z428-AA428=2,AA428,"")</f>
        <v/>
      </c>
      <c r="AF428" s="21" t="str">
        <f>IF(Z428-AA428&gt;2,Z428-2,"")</f>
        <v/>
      </c>
      <c r="AG428" s="21" t="str">
        <f>IF(AA428-Z428=1,Z428,"")</f>
        <v/>
      </c>
      <c r="AH428" s="21" t="str">
        <f>IF(AA428-Z428=2,AA428-1,"")</f>
        <v/>
      </c>
      <c r="AI428" s="65">
        <f>IF(AA428-Z428&gt;2,Z428+2,"")</f>
        <v>35</v>
      </c>
    </row>
    <row r="429" spans="1:35" x14ac:dyDescent="0.2">
      <c r="A429" s="63">
        <v>483</v>
      </c>
      <c r="B429" s="32">
        <v>899</v>
      </c>
      <c r="C429" s="21"/>
      <c r="D429" s="20">
        <f>SUM(AC429:AI429)</f>
        <v>35</v>
      </c>
      <c r="E429" s="57" t="s">
        <v>1363</v>
      </c>
      <c r="F429" s="58" t="s">
        <v>43</v>
      </c>
      <c r="G429" s="58" t="s">
        <v>873</v>
      </c>
      <c r="H429" s="58" t="s">
        <v>201</v>
      </c>
      <c r="I429" s="58" t="s">
        <v>33</v>
      </c>
      <c r="J429" s="58" t="s">
        <v>33</v>
      </c>
      <c r="K429" s="58" t="s">
        <v>140</v>
      </c>
      <c r="L429" s="58" t="s">
        <v>33</v>
      </c>
      <c r="M429" s="58" t="s">
        <v>33</v>
      </c>
      <c r="N429" s="58" t="s">
        <v>33</v>
      </c>
      <c r="O429" s="58" t="s">
        <v>33</v>
      </c>
      <c r="P429" s="56" t="s">
        <v>33</v>
      </c>
      <c r="Q429" s="58" t="s">
        <v>378</v>
      </c>
      <c r="R429" s="58" t="s">
        <v>41</v>
      </c>
      <c r="S429" s="58" t="s">
        <v>35</v>
      </c>
      <c r="T429" s="58" t="s">
        <v>33</v>
      </c>
      <c r="U429" s="58" t="s">
        <v>33</v>
      </c>
      <c r="V429" s="58" t="s">
        <v>33</v>
      </c>
      <c r="W429" s="58" t="s">
        <v>33</v>
      </c>
      <c r="X429" s="62">
        <v>6</v>
      </c>
      <c r="Y429" s="64"/>
      <c r="Z429" s="21">
        <f>ROUND((A429/$B$1+0.49),0)</f>
        <v>33</v>
      </c>
      <c r="AA429" s="21">
        <f>ROUND((B429/$B$1+0.49),0)</f>
        <v>60</v>
      </c>
      <c r="AB429" s="21">
        <f>Z429-AA429</f>
        <v>-27</v>
      </c>
      <c r="AC429" s="21" t="str">
        <f>IF(Z429=AA429,Z429,"")</f>
        <v/>
      </c>
      <c r="AD429" s="21" t="str">
        <f>IF(Z429-AA429=1,AA429,"")</f>
        <v/>
      </c>
      <c r="AE429" s="21" t="str">
        <f>IF(Z429-AA429=2,AA429,"")</f>
        <v/>
      </c>
      <c r="AF429" s="21" t="str">
        <f>IF(Z429-AA429&gt;2,Z429-2,"")</f>
        <v/>
      </c>
      <c r="AG429" s="21" t="str">
        <f>IF(AA429-Z429=1,Z429,"")</f>
        <v/>
      </c>
      <c r="AH429" s="21" t="str">
        <f>IF(AA429-Z429=2,AA429-1,"")</f>
        <v/>
      </c>
      <c r="AI429" s="65">
        <f>IF(AA429-Z429&gt;2,Z429+2,"")</f>
        <v>35</v>
      </c>
    </row>
    <row r="430" spans="1:35" x14ac:dyDescent="0.2">
      <c r="A430" s="63">
        <v>565</v>
      </c>
      <c r="B430" s="32">
        <v>396</v>
      </c>
      <c r="C430" s="32"/>
      <c r="D430" s="20">
        <f>SUM(AC430:AI430)</f>
        <v>36</v>
      </c>
      <c r="E430" s="57" t="s">
        <v>845</v>
      </c>
      <c r="F430" s="58" t="s">
        <v>125</v>
      </c>
      <c r="G430" s="58" t="s">
        <v>872</v>
      </c>
      <c r="H430" s="58" t="s">
        <v>54</v>
      </c>
      <c r="I430" s="58" t="s">
        <v>33</v>
      </c>
      <c r="J430" s="58" t="s">
        <v>79</v>
      </c>
      <c r="K430" s="58" t="s">
        <v>46</v>
      </c>
      <c r="L430" s="58" t="s">
        <v>33</v>
      </c>
      <c r="M430" s="58" t="s">
        <v>33</v>
      </c>
      <c r="N430" s="58" t="s">
        <v>33</v>
      </c>
      <c r="O430" s="58" t="s">
        <v>33</v>
      </c>
      <c r="P430" s="56" t="s">
        <v>33</v>
      </c>
      <c r="Q430" s="58" t="s">
        <v>33</v>
      </c>
      <c r="R430" s="58" t="s">
        <v>33</v>
      </c>
      <c r="S430" s="58" t="s">
        <v>33</v>
      </c>
      <c r="T430" s="58" t="s">
        <v>33</v>
      </c>
      <c r="U430" s="58" t="s">
        <v>33</v>
      </c>
      <c r="V430" s="58" t="s">
        <v>33</v>
      </c>
      <c r="W430" s="58" t="s">
        <v>33</v>
      </c>
      <c r="X430" s="61">
        <v>0</v>
      </c>
      <c r="Y430" s="64"/>
      <c r="Z430" s="21">
        <f>ROUND((A430/$B$1+0.49),0)</f>
        <v>38</v>
      </c>
      <c r="AA430" s="21">
        <f>ROUND((B430/$B$1+0.49),0)</f>
        <v>27</v>
      </c>
      <c r="AB430" s="21">
        <f>Z430-AA430</f>
        <v>11</v>
      </c>
      <c r="AC430" s="21" t="str">
        <f>IF(Z430=AA430,Z430,"")</f>
        <v/>
      </c>
      <c r="AD430" s="21" t="str">
        <f>IF(Z430-AA430=1,AA430,"")</f>
        <v/>
      </c>
      <c r="AE430" s="21" t="str">
        <f>IF(Z430-AA430=2,AA430,"")</f>
        <v/>
      </c>
      <c r="AF430" s="21">
        <f>IF(Z430-AA430&gt;2,Z430-2,"")</f>
        <v>36</v>
      </c>
      <c r="AG430" s="21" t="str">
        <f>IF(AA430-Z430=1,Z430,"")</f>
        <v/>
      </c>
      <c r="AH430" s="21" t="str">
        <f>IF(AA430-Z430=2,AA430-1,"")</f>
        <v/>
      </c>
      <c r="AI430" s="65" t="str">
        <f>IF(AA430-Z430&gt;2,Z430+2,"")</f>
        <v/>
      </c>
    </row>
    <row r="431" spans="1:35" x14ac:dyDescent="0.2">
      <c r="A431" s="63">
        <v>570</v>
      </c>
      <c r="B431" s="32">
        <v>451</v>
      </c>
      <c r="C431" s="32"/>
      <c r="D431" s="20">
        <f>SUM(AC431:AI431)</f>
        <v>36</v>
      </c>
      <c r="E431" s="54" t="s">
        <v>193</v>
      </c>
      <c r="F431" s="55" t="s">
        <v>37</v>
      </c>
      <c r="G431" s="55" t="s">
        <v>872</v>
      </c>
      <c r="H431" s="55" t="s">
        <v>48</v>
      </c>
      <c r="I431" s="55" t="s">
        <v>138</v>
      </c>
      <c r="J431" s="55" t="s">
        <v>33</v>
      </c>
      <c r="K431" s="55" t="s">
        <v>33</v>
      </c>
      <c r="L431" s="55" t="s">
        <v>33</v>
      </c>
      <c r="M431" s="55" t="s">
        <v>33</v>
      </c>
      <c r="N431" s="55" t="s">
        <v>33</v>
      </c>
      <c r="O431" s="55" t="s">
        <v>33</v>
      </c>
      <c r="P431" s="56" t="s">
        <v>33</v>
      </c>
      <c r="Q431" s="55" t="s">
        <v>33</v>
      </c>
      <c r="R431" s="55" t="s">
        <v>33</v>
      </c>
      <c r="S431" s="55" t="s">
        <v>33</v>
      </c>
      <c r="T431" s="55" t="s">
        <v>33</v>
      </c>
      <c r="U431" s="55" t="s">
        <v>33</v>
      </c>
      <c r="V431" s="55" t="s">
        <v>33</v>
      </c>
      <c r="W431" s="55" t="s">
        <v>33</v>
      </c>
      <c r="X431" s="61">
        <v>0</v>
      </c>
      <c r="Y431" s="64"/>
      <c r="Z431" s="21">
        <f>ROUND((A431/$B$1+0.49),0)</f>
        <v>38</v>
      </c>
      <c r="AA431" s="21">
        <f>ROUND((B431/$B$1+0.49),0)</f>
        <v>31</v>
      </c>
      <c r="AB431" s="21">
        <f>Z431-AA431</f>
        <v>7</v>
      </c>
      <c r="AC431" s="21" t="str">
        <f>IF(Z431=AA431,Z431,"")</f>
        <v/>
      </c>
      <c r="AD431" s="21" t="str">
        <f>IF(Z431-AA431=1,AA431,"")</f>
        <v/>
      </c>
      <c r="AE431" s="21" t="str">
        <f>IF(Z431-AA431=2,AA431,"")</f>
        <v/>
      </c>
      <c r="AF431" s="21">
        <f>IF(Z431-AA431&gt;2,Z431-2,"")</f>
        <v>36</v>
      </c>
      <c r="AG431" s="21" t="str">
        <f>IF(AA431-Z431=1,Z431,"")</f>
        <v/>
      </c>
      <c r="AH431" s="21" t="str">
        <f>IF(AA431-Z431=2,AA431-1,"")</f>
        <v/>
      </c>
      <c r="AI431" s="65" t="str">
        <f>IF(AA431-Z431&gt;2,Z431+2,"")</f>
        <v/>
      </c>
    </row>
    <row r="432" spans="1:35" x14ac:dyDescent="0.2">
      <c r="A432" s="63">
        <v>558</v>
      </c>
      <c r="B432" s="32">
        <v>394</v>
      </c>
      <c r="C432" s="32"/>
      <c r="D432" s="20">
        <f>SUM(AC432:AI432)</f>
        <v>36</v>
      </c>
      <c r="E432" s="57" t="s">
        <v>438</v>
      </c>
      <c r="F432" s="58" t="s">
        <v>125</v>
      </c>
      <c r="G432" s="58" t="s">
        <v>873</v>
      </c>
      <c r="H432" s="58" t="s">
        <v>71</v>
      </c>
      <c r="I432" s="58" t="s">
        <v>33</v>
      </c>
      <c r="J432" s="58" t="s">
        <v>79</v>
      </c>
      <c r="K432" s="58" t="s">
        <v>46</v>
      </c>
      <c r="L432" s="58" t="s">
        <v>33</v>
      </c>
      <c r="M432" s="58" t="s">
        <v>33</v>
      </c>
      <c r="N432" s="58" t="s">
        <v>33</v>
      </c>
      <c r="O432" s="58" t="s">
        <v>33</v>
      </c>
      <c r="P432" s="56" t="s">
        <v>33</v>
      </c>
      <c r="Q432" s="58" t="s">
        <v>33</v>
      </c>
      <c r="R432" s="58" t="s">
        <v>33</v>
      </c>
      <c r="S432" s="58" t="s">
        <v>33</v>
      </c>
      <c r="T432" s="58" t="s">
        <v>17</v>
      </c>
      <c r="U432" s="58" t="s">
        <v>33</v>
      </c>
      <c r="V432" s="58" t="s">
        <v>33</v>
      </c>
      <c r="W432" s="58" t="s">
        <v>33</v>
      </c>
      <c r="X432" s="62">
        <v>0.25</v>
      </c>
      <c r="Y432" s="64"/>
      <c r="Z432" s="21">
        <f>ROUND((A432/$B$1+0.49),0)</f>
        <v>38</v>
      </c>
      <c r="AA432" s="21">
        <f>ROUND((B432/$B$1+0.49),0)</f>
        <v>27</v>
      </c>
      <c r="AB432" s="21">
        <f>Z432-AA432</f>
        <v>11</v>
      </c>
      <c r="AC432" s="21" t="str">
        <f>IF(Z432=AA432,Z432,"")</f>
        <v/>
      </c>
      <c r="AD432" s="21" t="str">
        <f>IF(Z432-AA432=1,AA432,"")</f>
        <v/>
      </c>
      <c r="AE432" s="21" t="str">
        <f>IF(Z432-AA432=2,AA432,"")</f>
        <v/>
      </c>
      <c r="AF432" s="21">
        <f>IF(Z432-AA432&gt;2,Z432-2,"")</f>
        <v>36</v>
      </c>
      <c r="AG432" s="21" t="str">
        <f>IF(AA432-Z432=1,Z432,"")</f>
        <v/>
      </c>
      <c r="AH432" s="21" t="str">
        <f>IF(AA432-Z432=2,AA432-1,"")</f>
        <v/>
      </c>
      <c r="AI432" s="65" t="str">
        <f>IF(AA432-Z432&gt;2,Z432+2,"")</f>
        <v/>
      </c>
    </row>
    <row r="433" spans="1:35" x14ac:dyDescent="0.2">
      <c r="A433" s="63">
        <v>564</v>
      </c>
      <c r="B433" s="32">
        <v>395</v>
      </c>
      <c r="C433" s="32"/>
      <c r="D433" s="20">
        <f>SUM(AC433:AI433)</f>
        <v>36</v>
      </c>
      <c r="E433" s="57" t="s">
        <v>187</v>
      </c>
      <c r="F433" s="58" t="s">
        <v>125</v>
      </c>
      <c r="G433" s="58" t="s">
        <v>872</v>
      </c>
      <c r="H433" s="58" t="s">
        <v>95</v>
      </c>
      <c r="I433" s="58" t="s">
        <v>33</v>
      </c>
      <c r="J433" s="58" t="s">
        <v>79</v>
      </c>
      <c r="K433" s="58" t="s">
        <v>46</v>
      </c>
      <c r="L433" s="58" t="s">
        <v>33</v>
      </c>
      <c r="M433" s="58" t="s">
        <v>33</v>
      </c>
      <c r="N433" s="58" t="s">
        <v>33</v>
      </c>
      <c r="O433" s="58" t="s">
        <v>33</v>
      </c>
      <c r="P433" s="56" t="s">
        <v>33</v>
      </c>
      <c r="Q433" s="58" t="s">
        <v>33</v>
      </c>
      <c r="R433" s="58" t="s">
        <v>33</v>
      </c>
      <c r="S433" s="58" t="s">
        <v>33</v>
      </c>
      <c r="T433" s="58" t="s">
        <v>17</v>
      </c>
      <c r="U433" s="58" t="s">
        <v>33</v>
      </c>
      <c r="V433" s="58" t="s">
        <v>33</v>
      </c>
      <c r="W433" s="58" t="s">
        <v>19</v>
      </c>
      <c r="X433" s="62">
        <v>0.75</v>
      </c>
      <c r="Y433" s="64"/>
      <c r="Z433" s="21">
        <f>ROUND((A433/$B$1+0.49),0)</f>
        <v>38</v>
      </c>
      <c r="AA433" s="21">
        <f>ROUND((B433/$B$1+0.49),0)</f>
        <v>27</v>
      </c>
      <c r="AB433" s="21">
        <f>Z433-AA433</f>
        <v>11</v>
      </c>
      <c r="AC433" s="21" t="str">
        <f>IF(Z433=AA433,Z433,"")</f>
        <v/>
      </c>
      <c r="AD433" s="21" t="str">
        <f>IF(Z433-AA433=1,AA433,"")</f>
        <v/>
      </c>
      <c r="AE433" s="21" t="str">
        <f>IF(Z433-AA433=2,AA433,"")</f>
        <v/>
      </c>
      <c r="AF433" s="21">
        <f>IF(Z433-AA433&gt;2,Z433-2,"")</f>
        <v>36</v>
      </c>
      <c r="AG433" s="21" t="str">
        <f>IF(AA433-Z433=1,Z433,"")</f>
        <v/>
      </c>
      <c r="AH433" s="21" t="str">
        <f>IF(AA433-Z433=2,AA433-1,"")</f>
        <v/>
      </c>
      <c r="AI433" s="65" t="str">
        <f>IF(AA433-Z433&gt;2,Z433+2,"")</f>
        <v/>
      </c>
    </row>
    <row r="434" spans="1:35" x14ac:dyDescent="0.2">
      <c r="A434" s="63">
        <v>566</v>
      </c>
      <c r="B434" s="32">
        <v>271</v>
      </c>
      <c r="C434" s="21"/>
      <c r="D434" s="20">
        <f>SUM(AC434:AI434)</f>
        <v>36</v>
      </c>
      <c r="E434" s="57" t="s">
        <v>944</v>
      </c>
      <c r="F434" s="58" t="s">
        <v>43</v>
      </c>
      <c r="G434" s="58" t="s">
        <v>872</v>
      </c>
      <c r="H434" s="58" t="s">
        <v>76</v>
      </c>
      <c r="I434" s="58" t="s">
        <v>138</v>
      </c>
      <c r="J434" s="58" t="s">
        <v>33</v>
      </c>
      <c r="K434" s="58" t="s">
        <v>68</v>
      </c>
      <c r="L434" s="58" t="s">
        <v>33</v>
      </c>
      <c r="M434" s="58" t="s">
        <v>33</v>
      </c>
      <c r="N434" s="58" t="s">
        <v>33</v>
      </c>
      <c r="O434" s="58" t="s">
        <v>12</v>
      </c>
      <c r="P434" s="56" t="s">
        <v>33</v>
      </c>
      <c r="Q434" s="58" t="s">
        <v>33</v>
      </c>
      <c r="R434" s="58" t="s">
        <v>33</v>
      </c>
      <c r="S434" s="58" t="s">
        <v>35</v>
      </c>
      <c r="T434" s="58" t="s">
        <v>33</v>
      </c>
      <c r="U434" s="58" t="s">
        <v>33</v>
      </c>
      <c r="V434" s="58" t="s">
        <v>33</v>
      </c>
      <c r="W434" s="58" t="s">
        <v>33</v>
      </c>
      <c r="X434" s="62">
        <v>2</v>
      </c>
      <c r="Y434" s="64"/>
      <c r="Z434" s="21">
        <f>ROUND((A434/$B$1+0.49),0)</f>
        <v>38</v>
      </c>
      <c r="AA434" s="21">
        <f>ROUND((B434/$B$1+0.49),0)</f>
        <v>19</v>
      </c>
      <c r="AB434" s="21">
        <f>Z434-AA434</f>
        <v>19</v>
      </c>
      <c r="AC434" s="21" t="str">
        <f>IF(Z434=AA434,Z434,"")</f>
        <v/>
      </c>
      <c r="AD434" s="21" t="str">
        <f>IF(Z434-AA434=1,AA434,"")</f>
        <v/>
      </c>
      <c r="AE434" s="21" t="str">
        <f>IF(Z434-AA434=2,AA434,"")</f>
        <v/>
      </c>
      <c r="AF434" s="21">
        <f>IF(Z434-AA434&gt;2,Z434-2,"")</f>
        <v>36</v>
      </c>
      <c r="AG434" s="21" t="str">
        <f>IF(AA434-Z434=1,Z434,"")</f>
        <v/>
      </c>
      <c r="AH434" s="21" t="str">
        <f>IF(AA434-Z434=2,AA434-1,"")</f>
        <v/>
      </c>
      <c r="AI434" s="65" t="str">
        <f>IF(AA434-Z434&gt;2,Z434+2,"")</f>
        <v/>
      </c>
    </row>
    <row r="435" spans="1:35" x14ac:dyDescent="0.2">
      <c r="A435" s="63">
        <v>506</v>
      </c>
      <c r="B435" s="32">
        <v>727</v>
      </c>
      <c r="C435" s="32"/>
      <c r="D435" s="20">
        <f>SUM(AC435:AI435)</f>
        <v>36</v>
      </c>
      <c r="E435" s="57" t="s">
        <v>432</v>
      </c>
      <c r="F435" s="58" t="s">
        <v>43</v>
      </c>
      <c r="G435" s="58" t="s">
        <v>872</v>
      </c>
      <c r="H435" s="58" t="s">
        <v>136</v>
      </c>
      <c r="I435" s="58" t="s">
        <v>57</v>
      </c>
      <c r="J435" s="58" t="s">
        <v>33</v>
      </c>
      <c r="K435" s="58" t="s">
        <v>33</v>
      </c>
      <c r="L435" s="58" t="s">
        <v>33</v>
      </c>
      <c r="M435" s="58" t="s">
        <v>33</v>
      </c>
      <c r="N435" s="58" t="s">
        <v>33</v>
      </c>
      <c r="O435" s="58" t="s">
        <v>33</v>
      </c>
      <c r="P435" s="56" t="s">
        <v>33</v>
      </c>
      <c r="Q435" s="58" t="s">
        <v>378</v>
      </c>
      <c r="R435" s="58" t="s">
        <v>33</v>
      </c>
      <c r="S435" s="58" t="s">
        <v>33</v>
      </c>
      <c r="T435" s="58" t="s">
        <v>33</v>
      </c>
      <c r="U435" s="58" t="s">
        <v>33</v>
      </c>
      <c r="V435" s="58" t="s">
        <v>33</v>
      </c>
      <c r="W435" s="58" t="s">
        <v>33</v>
      </c>
      <c r="X435" s="62">
        <v>3</v>
      </c>
      <c r="Y435" s="64"/>
      <c r="Z435" s="21">
        <f>ROUND((A435/$B$1+0.49),0)</f>
        <v>34</v>
      </c>
      <c r="AA435" s="21">
        <f>ROUND((B435/$B$1+0.49),0)</f>
        <v>49</v>
      </c>
      <c r="AB435" s="21">
        <f>Z435-AA435</f>
        <v>-15</v>
      </c>
      <c r="AC435" s="21" t="str">
        <f>IF(Z435=AA435,Z435,"")</f>
        <v/>
      </c>
      <c r="AD435" s="21" t="str">
        <f>IF(Z435-AA435=1,AA435,"")</f>
        <v/>
      </c>
      <c r="AE435" s="21" t="str">
        <f>IF(Z435-AA435=2,AA435,"")</f>
        <v/>
      </c>
      <c r="AF435" s="21" t="str">
        <f>IF(Z435-AA435&gt;2,Z435-2,"")</f>
        <v/>
      </c>
      <c r="AG435" s="21" t="str">
        <f>IF(AA435-Z435=1,Z435,"")</f>
        <v/>
      </c>
      <c r="AH435" s="21" t="str">
        <f>IF(AA435-Z435=2,AA435-1,"")</f>
        <v/>
      </c>
      <c r="AI435" s="65">
        <f>IF(AA435-Z435&gt;2,Z435+2,"")</f>
        <v>36</v>
      </c>
    </row>
    <row r="436" spans="1:35" x14ac:dyDescent="0.2">
      <c r="A436" s="63">
        <v>567</v>
      </c>
      <c r="B436" s="32">
        <v>308</v>
      </c>
      <c r="C436" s="32"/>
      <c r="D436" s="20">
        <f>SUM(AC436:AI436)</f>
        <v>36</v>
      </c>
      <c r="E436" s="57" t="s">
        <v>1200</v>
      </c>
      <c r="F436" s="58" t="s">
        <v>125</v>
      </c>
      <c r="G436" s="58" t="s">
        <v>873</v>
      </c>
      <c r="H436" s="58" t="s">
        <v>123</v>
      </c>
      <c r="I436" s="58" t="s">
        <v>33</v>
      </c>
      <c r="J436" s="58" t="s">
        <v>69</v>
      </c>
      <c r="K436" s="58" t="s">
        <v>68</v>
      </c>
      <c r="L436" s="58" t="s">
        <v>141</v>
      </c>
      <c r="M436" s="58" t="s">
        <v>33</v>
      </c>
      <c r="N436" s="58" t="s">
        <v>11</v>
      </c>
      <c r="O436" s="58" t="s">
        <v>33</v>
      </c>
      <c r="P436" s="56" t="s">
        <v>33</v>
      </c>
      <c r="Q436" s="58" t="s">
        <v>33</v>
      </c>
      <c r="R436" s="58" t="s">
        <v>41</v>
      </c>
      <c r="S436" s="58" t="s">
        <v>35</v>
      </c>
      <c r="T436" s="58" t="s">
        <v>17</v>
      </c>
      <c r="U436" s="58" t="s">
        <v>33</v>
      </c>
      <c r="V436" s="58" t="s">
        <v>33</v>
      </c>
      <c r="W436" s="58" t="s">
        <v>33</v>
      </c>
      <c r="X436" s="62">
        <v>3.25</v>
      </c>
      <c r="Y436" s="64"/>
      <c r="Z436" s="21">
        <f>ROUND((A436/$B$1+0.49),0)</f>
        <v>38</v>
      </c>
      <c r="AA436" s="21">
        <f>ROUND((B436/$B$1+0.49),0)</f>
        <v>21</v>
      </c>
      <c r="AB436" s="21">
        <f>Z436-AA436</f>
        <v>17</v>
      </c>
      <c r="AC436" s="21" t="str">
        <f>IF(Z436=AA436,Z436,"")</f>
        <v/>
      </c>
      <c r="AD436" s="21" t="str">
        <f>IF(Z436-AA436=1,AA436,"")</f>
        <v/>
      </c>
      <c r="AE436" s="21" t="str">
        <f>IF(Z436-AA436=2,AA436,"")</f>
        <v/>
      </c>
      <c r="AF436" s="21">
        <f>IF(Z436-AA436&gt;2,Z436-2,"")</f>
        <v>36</v>
      </c>
      <c r="AG436" s="21" t="str">
        <f>IF(AA436-Z436=1,Z436,"")</f>
        <v/>
      </c>
      <c r="AH436" s="21" t="str">
        <f>IF(AA436-Z436=2,AA436-1,"")</f>
        <v/>
      </c>
      <c r="AI436" s="65" t="str">
        <f>IF(AA436-Z436&gt;2,Z436+2,"")</f>
        <v/>
      </c>
    </row>
    <row r="437" spans="1:35" x14ac:dyDescent="0.2">
      <c r="A437" s="63">
        <v>504</v>
      </c>
      <c r="B437" s="32">
        <v>726</v>
      </c>
      <c r="C437" s="32"/>
      <c r="D437" s="20">
        <f>SUM(AC437:AI437)</f>
        <v>36</v>
      </c>
      <c r="E437" s="57" t="s">
        <v>475</v>
      </c>
      <c r="F437" s="58" t="s">
        <v>43</v>
      </c>
      <c r="G437" s="58" t="s">
        <v>872</v>
      </c>
      <c r="H437" s="58" t="s">
        <v>89</v>
      </c>
      <c r="I437" s="58" t="s">
        <v>57</v>
      </c>
      <c r="J437" s="58" t="s">
        <v>33</v>
      </c>
      <c r="K437" s="58" t="s">
        <v>33</v>
      </c>
      <c r="L437" s="58" t="s">
        <v>33</v>
      </c>
      <c r="M437" s="58" t="s">
        <v>33</v>
      </c>
      <c r="N437" s="58" t="s">
        <v>11</v>
      </c>
      <c r="O437" s="58" t="s">
        <v>33</v>
      </c>
      <c r="P437" s="56" t="s">
        <v>33</v>
      </c>
      <c r="Q437" s="58" t="s">
        <v>378</v>
      </c>
      <c r="R437" s="58" t="s">
        <v>33</v>
      </c>
      <c r="S437" s="58" t="s">
        <v>33</v>
      </c>
      <c r="T437" s="58" t="s">
        <v>17</v>
      </c>
      <c r="U437" s="58" t="s">
        <v>18</v>
      </c>
      <c r="V437" s="58" t="s">
        <v>33</v>
      </c>
      <c r="W437" s="58" t="s">
        <v>33</v>
      </c>
      <c r="X437" s="62">
        <v>3.5</v>
      </c>
      <c r="Y437" s="64"/>
      <c r="Z437" s="21">
        <f>ROUND((A437/$B$1+0.49),0)</f>
        <v>34</v>
      </c>
      <c r="AA437" s="21">
        <f>ROUND((B437/$B$1+0.49),0)</f>
        <v>49</v>
      </c>
      <c r="AB437" s="21">
        <f>Z437-AA437</f>
        <v>-15</v>
      </c>
      <c r="AC437" s="21" t="str">
        <f>IF(Z437=AA437,Z437,"")</f>
        <v/>
      </c>
      <c r="AD437" s="21" t="str">
        <f>IF(Z437-AA437=1,AA437,"")</f>
        <v/>
      </c>
      <c r="AE437" s="21" t="str">
        <f>IF(Z437-AA437=2,AA437,"")</f>
        <v/>
      </c>
      <c r="AF437" s="21" t="str">
        <f>IF(Z437-AA437&gt;2,Z437-2,"")</f>
        <v/>
      </c>
      <c r="AG437" s="21" t="str">
        <f>IF(AA437-Z437=1,Z437,"")</f>
        <v/>
      </c>
      <c r="AH437" s="21" t="str">
        <f>IF(AA437-Z437=2,AA437-1,"")</f>
        <v/>
      </c>
      <c r="AI437" s="65">
        <f>IF(AA437-Z437&gt;2,Z437+2,"")</f>
        <v>36</v>
      </c>
    </row>
    <row r="438" spans="1:35" x14ac:dyDescent="0.2">
      <c r="A438" s="63">
        <v>502</v>
      </c>
      <c r="B438" s="32">
        <v>587</v>
      </c>
      <c r="C438" s="32"/>
      <c r="D438" s="20">
        <f>SUM(AC438:AI438)</f>
        <v>36</v>
      </c>
      <c r="E438" s="54" t="s">
        <v>954</v>
      </c>
      <c r="F438" s="55" t="s">
        <v>86</v>
      </c>
      <c r="G438" s="55" t="s">
        <v>873</v>
      </c>
      <c r="H438" s="55" t="s">
        <v>118</v>
      </c>
      <c r="I438" s="55" t="s">
        <v>57</v>
      </c>
      <c r="J438" s="55" t="s">
        <v>87</v>
      </c>
      <c r="K438" s="55" t="s">
        <v>33</v>
      </c>
      <c r="L438" s="55" t="s">
        <v>33</v>
      </c>
      <c r="M438" s="55" t="s">
        <v>14</v>
      </c>
      <c r="N438" s="55" t="s">
        <v>33</v>
      </c>
      <c r="O438" s="55" t="s">
        <v>33</v>
      </c>
      <c r="P438" s="56" t="s">
        <v>33</v>
      </c>
      <c r="Q438" s="55" t="s">
        <v>184</v>
      </c>
      <c r="R438" s="55" t="s">
        <v>33</v>
      </c>
      <c r="S438" s="55" t="s">
        <v>79</v>
      </c>
      <c r="T438" s="55" t="s">
        <v>33</v>
      </c>
      <c r="U438" s="55" t="s">
        <v>33</v>
      </c>
      <c r="V438" s="55" t="s">
        <v>33</v>
      </c>
      <c r="W438" s="55" t="s">
        <v>33</v>
      </c>
      <c r="X438" s="62">
        <v>4</v>
      </c>
      <c r="Y438" s="64"/>
      <c r="Z438" s="21">
        <f>ROUND((A438/$B$1+0.49),0)</f>
        <v>34</v>
      </c>
      <c r="AA438" s="21">
        <f>ROUND((B438/$B$1+0.49),0)</f>
        <v>40</v>
      </c>
      <c r="AB438" s="21">
        <f>Z438-AA438</f>
        <v>-6</v>
      </c>
      <c r="AC438" s="21" t="str">
        <f>IF(Z438=AA438,Z438,"")</f>
        <v/>
      </c>
      <c r="AD438" s="21" t="str">
        <f>IF(Z438-AA438=1,AA438,"")</f>
        <v/>
      </c>
      <c r="AE438" s="21" t="str">
        <f>IF(Z438-AA438=2,AA438,"")</f>
        <v/>
      </c>
      <c r="AF438" s="21" t="str">
        <f>IF(Z438-AA438&gt;2,Z438-2,"")</f>
        <v/>
      </c>
      <c r="AG438" s="21" t="str">
        <f>IF(AA438-Z438=1,Z438,"")</f>
        <v/>
      </c>
      <c r="AH438" s="21" t="str">
        <f>IF(AA438-Z438=2,AA438-1,"")</f>
        <v/>
      </c>
      <c r="AI438" s="65">
        <f>IF(AA438-Z438&gt;2,Z438+2,"")</f>
        <v>36</v>
      </c>
    </row>
    <row r="439" spans="1:35" x14ac:dyDescent="0.2">
      <c r="A439" s="63">
        <v>504</v>
      </c>
      <c r="B439" s="32">
        <v>783</v>
      </c>
      <c r="C439" s="32"/>
      <c r="D439" s="20">
        <f>SUM(AC439:AI439)</f>
        <v>36</v>
      </c>
      <c r="E439" s="57" t="s">
        <v>814</v>
      </c>
      <c r="F439" s="58" t="s">
        <v>125</v>
      </c>
      <c r="G439" s="58" t="s">
        <v>872</v>
      </c>
      <c r="H439" s="58" t="s">
        <v>84</v>
      </c>
      <c r="I439" s="58" t="s">
        <v>33</v>
      </c>
      <c r="J439" s="58" t="s">
        <v>33</v>
      </c>
      <c r="K439" s="58" t="s">
        <v>140</v>
      </c>
      <c r="L439" s="58" t="s">
        <v>141</v>
      </c>
      <c r="M439" s="58" t="s">
        <v>33</v>
      </c>
      <c r="N439" s="58" t="s">
        <v>33</v>
      </c>
      <c r="O439" s="58" t="s">
        <v>33</v>
      </c>
      <c r="P439" s="56" t="s">
        <v>33</v>
      </c>
      <c r="Q439" s="58" t="s">
        <v>378</v>
      </c>
      <c r="R439" s="58" t="s">
        <v>33</v>
      </c>
      <c r="S439" s="58" t="s">
        <v>79</v>
      </c>
      <c r="T439" s="58" t="s">
        <v>33</v>
      </c>
      <c r="U439" s="58" t="s">
        <v>33</v>
      </c>
      <c r="V439" s="58" t="s">
        <v>33</v>
      </c>
      <c r="W439" s="58" t="s">
        <v>33</v>
      </c>
      <c r="X439" s="62">
        <v>4</v>
      </c>
      <c r="Y439" s="64"/>
      <c r="Z439" s="21">
        <f>ROUND((A439/$B$1+0.49),0)</f>
        <v>34</v>
      </c>
      <c r="AA439" s="21">
        <f>ROUND((B439/$B$1+0.49),0)</f>
        <v>53</v>
      </c>
      <c r="AB439" s="21">
        <f>Z439-AA439</f>
        <v>-19</v>
      </c>
      <c r="AC439" s="21" t="str">
        <f>IF(Z439=AA439,Z439,"")</f>
        <v/>
      </c>
      <c r="AD439" s="21" t="str">
        <f>IF(Z439-AA439=1,AA439,"")</f>
        <v/>
      </c>
      <c r="AE439" s="21" t="str">
        <f>IF(Z439-AA439=2,AA439,"")</f>
        <v/>
      </c>
      <c r="AF439" s="21" t="str">
        <f>IF(Z439-AA439&gt;2,Z439-2,"")</f>
        <v/>
      </c>
      <c r="AG439" s="21" t="str">
        <f>IF(AA439-Z439=1,Z439,"")</f>
        <v/>
      </c>
      <c r="AH439" s="21" t="str">
        <f>IF(AA439-Z439=2,AA439-1,"")</f>
        <v/>
      </c>
      <c r="AI439" s="65">
        <f>IF(AA439-Z439&gt;2,Z439+2,"")</f>
        <v>36</v>
      </c>
    </row>
    <row r="440" spans="1:35" x14ac:dyDescent="0.2">
      <c r="A440" s="63">
        <v>501</v>
      </c>
      <c r="B440" s="32">
        <v>873</v>
      </c>
      <c r="C440" s="32"/>
      <c r="D440" s="20">
        <f>SUM(AC440:AI440)</f>
        <v>36</v>
      </c>
      <c r="E440" s="57" t="s">
        <v>481</v>
      </c>
      <c r="F440" s="58" t="s">
        <v>43</v>
      </c>
      <c r="G440" s="58" t="s">
        <v>872</v>
      </c>
      <c r="H440" s="58" t="s">
        <v>89</v>
      </c>
      <c r="I440" s="58" t="s">
        <v>57</v>
      </c>
      <c r="J440" s="58" t="s">
        <v>33</v>
      </c>
      <c r="K440" s="58" t="s">
        <v>33</v>
      </c>
      <c r="L440" s="58" t="s">
        <v>33</v>
      </c>
      <c r="M440" s="58" t="s">
        <v>33</v>
      </c>
      <c r="N440" s="58" t="s">
        <v>33</v>
      </c>
      <c r="O440" s="58" t="s">
        <v>33</v>
      </c>
      <c r="P440" s="56" t="s">
        <v>33</v>
      </c>
      <c r="Q440" s="58" t="s">
        <v>560</v>
      </c>
      <c r="R440" s="58" t="s">
        <v>33</v>
      </c>
      <c r="S440" s="58" t="s">
        <v>33</v>
      </c>
      <c r="T440" s="58" t="s">
        <v>33</v>
      </c>
      <c r="U440" s="58" t="s">
        <v>33</v>
      </c>
      <c r="V440" s="58" t="s">
        <v>33</v>
      </c>
      <c r="W440" s="58" t="s">
        <v>33</v>
      </c>
      <c r="X440" s="62">
        <v>4</v>
      </c>
      <c r="Y440" s="64"/>
      <c r="Z440" s="21">
        <f>ROUND((A440/$B$1+0.49),0)</f>
        <v>34</v>
      </c>
      <c r="AA440" s="21">
        <f>ROUND((B440/$B$1+0.49),0)</f>
        <v>59</v>
      </c>
      <c r="AB440" s="21">
        <f>Z440-AA440</f>
        <v>-25</v>
      </c>
      <c r="AC440" s="21" t="str">
        <f>IF(Z440=AA440,Z440,"")</f>
        <v/>
      </c>
      <c r="AD440" s="21" t="str">
        <f>IF(Z440-AA440=1,AA440,"")</f>
        <v/>
      </c>
      <c r="AE440" s="21" t="str">
        <f>IF(Z440-AA440=2,AA440,"")</f>
        <v/>
      </c>
      <c r="AF440" s="21" t="str">
        <f>IF(Z440-AA440&gt;2,Z440-2,"")</f>
        <v/>
      </c>
      <c r="AG440" s="21" t="str">
        <f>IF(AA440-Z440=1,Z440,"")</f>
        <v/>
      </c>
      <c r="AH440" s="21" t="str">
        <f>IF(AA440-Z440=2,AA440-1,"")</f>
        <v/>
      </c>
      <c r="AI440" s="65">
        <f>IF(AA440-Z440&gt;2,Z440+2,"")</f>
        <v>36</v>
      </c>
    </row>
    <row r="441" spans="1:35" x14ac:dyDescent="0.2">
      <c r="A441" s="63">
        <v>566</v>
      </c>
      <c r="B441" s="32">
        <v>386</v>
      </c>
      <c r="C441" s="21"/>
      <c r="D441" s="20">
        <f>SUM(AC441:AI441)</f>
        <v>36</v>
      </c>
      <c r="E441" s="57" t="s">
        <v>563</v>
      </c>
      <c r="F441" s="58" t="s">
        <v>43</v>
      </c>
      <c r="G441" s="58" t="s">
        <v>872</v>
      </c>
      <c r="H441" s="58" t="s">
        <v>204</v>
      </c>
      <c r="I441" s="58" t="s">
        <v>138</v>
      </c>
      <c r="J441" s="58" t="s">
        <v>79</v>
      </c>
      <c r="K441" s="58" t="s">
        <v>33</v>
      </c>
      <c r="L441" s="58" t="s">
        <v>33</v>
      </c>
      <c r="M441" s="58" t="s">
        <v>33</v>
      </c>
      <c r="N441" s="58" t="s">
        <v>33</v>
      </c>
      <c r="O441" s="58" t="s">
        <v>33</v>
      </c>
      <c r="P441" s="56" t="s">
        <v>33</v>
      </c>
      <c r="Q441" s="58" t="s">
        <v>33</v>
      </c>
      <c r="R441" s="58" t="s">
        <v>711</v>
      </c>
      <c r="S441" s="58" t="s">
        <v>33</v>
      </c>
      <c r="T441" s="58" t="s">
        <v>33</v>
      </c>
      <c r="U441" s="58" t="s">
        <v>18</v>
      </c>
      <c r="V441" s="58" t="s">
        <v>33</v>
      </c>
      <c r="W441" s="58" t="s">
        <v>33</v>
      </c>
      <c r="X441" s="62">
        <v>5.25</v>
      </c>
      <c r="Y441" s="64"/>
      <c r="Z441" s="21">
        <f>ROUND((A441/$B$1+0.49),0)</f>
        <v>38</v>
      </c>
      <c r="AA441" s="21">
        <f>ROUND((B441/$B$1+0.49),0)</f>
        <v>26</v>
      </c>
      <c r="AB441" s="21">
        <f>Z441-AA441</f>
        <v>12</v>
      </c>
      <c r="AC441" s="21" t="str">
        <f>IF(Z441=AA441,Z441,"")</f>
        <v/>
      </c>
      <c r="AD441" s="21" t="str">
        <f>IF(Z441-AA441=1,AA441,"")</f>
        <v/>
      </c>
      <c r="AE441" s="21" t="str">
        <f>IF(Z441-AA441=2,AA441,"")</f>
        <v/>
      </c>
      <c r="AF441" s="21">
        <f>IF(Z441-AA441&gt;2,Z441-2,"")</f>
        <v>36</v>
      </c>
      <c r="AG441" s="21" t="str">
        <f>IF(AA441-Z441=1,Z441,"")</f>
        <v/>
      </c>
      <c r="AH441" s="21" t="str">
        <f>IF(AA441-Z441=2,AA441-1,"")</f>
        <v/>
      </c>
      <c r="AI441" s="65" t="str">
        <f>IF(AA441-Z441&gt;2,Z441+2,"")</f>
        <v/>
      </c>
    </row>
    <row r="442" spans="1:35" x14ac:dyDescent="0.2">
      <c r="A442" s="63">
        <v>558</v>
      </c>
      <c r="B442" s="32">
        <v>488</v>
      </c>
      <c r="C442" s="32"/>
      <c r="D442" s="20">
        <f>SUM(AC442:AI442)</f>
        <v>36</v>
      </c>
      <c r="E442" s="54" t="s">
        <v>137</v>
      </c>
      <c r="F442" s="55" t="s">
        <v>37</v>
      </c>
      <c r="G442" s="55" t="s">
        <v>873</v>
      </c>
      <c r="H442" s="55" t="s">
        <v>71</v>
      </c>
      <c r="I442" s="55" t="s">
        <v>57</v>
      </c>
      <c r="J442" s="55" t="s">
        <v>33</v>
      </c>
      <c r="K442" s="55" t="s">
        <v>82</v>
      </c>
      <c r="L442" s="55" t="s">
        <v>33</v>
      </c>
      <c r="M442" s="55" t="s">
        <v>33</v>
      </c>
      <c r="N442" s="55" t="s">
        <v>33</v>
      </c>
      <c r="O442" s="55" t="s">
        <v>33</v>
      </c>
      <c r="P442" s="56" t="s">
        <v>33</v>
      </c>
      <c r="Q442" s="55" t="s">
        <v>184</v>
      </c>
      <c r="R442" s="55" t="s">
        <v>34</v>
      </c>
      <c r="S442" s="55" t="s">
        <v>33</v>
      </c>
      <c r="T442" s="55" t="s">
        <v>33</v>
      </c>
      <c r="U442" s="55" t="s">
        <v>33</v>
      </c>
      <c r="V442" s="55" t="s">
        <v>33</v>
      </c>
      <c r="W442" s="55" t="s">
        <v>33</v>
      </c>
      <c r="X442" s="62">
        <v>6</v>
      </c>
      <c r="Y442" s="64"/>
      <c r="Z442" s="21">
        <f>ROUND((A442/$B$1+0.49),0)</f>
        <v>38</v>
      </c>
      <c r="AA442" s="21">
        <f>ROUND((B442/$B$1+0.49),0)</f>
        <v>33</v>
      </c>
      <c r="AB442" s="21">
        <f>Z442-AA442</f>
        <v>5</v>
      </c>
      <c r="AC442" s="21" t="str">
        <f>IF(Z442=AA442,Z442,"")</f>
        <v/>
      </c>
      <c r="AD442" s="21" t="str">
        <f>IF(Z442-AA442=1,AA442,"")</f>
        <v/>
      </c>
      <c r="AE442" s="21" t="str">
        <f>IF(Z442-AA442=2,AA442,"")</f>
        <v/>
      </c>
      <c r="AF442" s="21">
        <f>IF(Z442-AA442&gt;2,Z442-2,"")</f>
        <v>36</v>
      </c>
      <c r="AG442" s="21" t="str">
        <f>IF(AA442-Z442=1,Z442,"")</f>
        <v/>
      </c>
      <c r="AH442" s="21" t="str">
        <f>IF(AA442-Z442=2,AA442-1,"")</f>
        <v/>
      </c>
      <c r="AI442" s="65" t="str">
        <f>IF(AA442-Z442&gt;2,Z442+2,"")</f>
        <v/>
      </c>
    </row>
    <row r="443" spans="1:35" x14ac:dyDescent="0.2">
      <c r="A443" s="63">
        <v>579</v>
      </c>
      <c r="B443" s="32">
        <v>353</v>
      </c>
      <c r="C443" s="32"/>
      <c r="D443" s="20">
        <f>SUM(AC443:AI443)</f>
        <v>37</v>
      </c>
      <c r="E443" s="54" t="s">
        <v>459</v>
      </c>
      <c r="F443" s="55" t="s">
        <v>392</v>
      </c>
      <c r="G443" s="55" t="s">
        <v>873</v>
      </c>
      <c r="H443" s="55" t="s">
        <v>123</v>
      </c>
      <c r="I443" s="55" t="s">
        <v>57</v>
      </c>
      <c r="J443" s="55" t="s">
        <v>33</v>
      </c>
      <c r="K443" s="55" t="s">
        <v>39</v>
      </c>
      <c r="L443" s="55" t="s">
        <v>33</v>
      </c>
      <c r="M443" s="55" t="s">
        <v>33</v>
      </c>
      <c r="N443" s="55" t="s">
        <v>33</v>
      </c>
      <c r="O443" s="55" t="s">
        <v>33</v>
      </c>
      <c r="P443" s="56" t="s">
        <v>33</v>
      </c>
      <c r="Q443" s="55" t="s">
        <v>33</v>
      </c>
      <c r="R443" s="55" t="s">
        <v>33</v>
      </c>
      <c r="S443" s="55" t="s">
        <v>33</v>
      </c>
      <c r="T443" s="55" t="s">
        <v>33</v>
      </c>
      <c r="U443" s="55" t="s">
        <v>33</v>
      </c>
      <c r="V443" s="55" t="s">
        <v>33</v>
      </c>
      <c r="W443" s="55" t="s">
        <v>33</v>
      </c>
      <c r="X443" s="61">
        <v>0</v>
      </c>
      <c r="Y443" s="64"/>
      <c r="Z443" s="21">
        <f>ROUND((A443/$B$1+0.49),0)</f>
        <v>39</v>
      </c>
      <c r="AA443" s="21">
        <f>ROUND((B443/$B$1+0.49),0)</f>
        <v>24</v>
      </c>
      <c r="AB443" s="21">
        <f>Z443-AA443</f>
        <v>15</v>
      </c>
      <c r="AC443" s="21" t="str">
        <f>IF(Z443=AA443,Z443,"")</f>
        <v/>
      </c>
      <c r="AD443" s="21" t="str">
        <f>IF(Z443-AA443=1,AA443,"")</f>
        <v/>
      </c>
      <c r="AE443" s="21" t="str">
        <f>IF(Z443-AA443=2,AA443,"")</f>
        <v/>
      </c>
      <c r="AF443" s="21">
        <f>IF(Z443-AA443&gt;2,Z443-2,"")</f>
        <v>37</v>
      </c>
      <c r="AG443" s="21" t="str">
        <f>IF(AA443-Z443=1,Z443,"")</f>
        <v/>
      </c>
      <c r="AH443" s="21" t="str">
        <f>IF(AA443-Z443=2,AA443-1,"")</f>
        <v/>
      </c>
      <c r="AI443" s="65" t="str">
        <f>IF(AA443-Z443&gt;2,Z443+2,"")</f>
        <v/>
      </c>
    </row>
    <row r="444" spans="1:35" x14ac:dyDescent="0.2">
      <c r="A444" s="63">
        <v>583</v>
      </c>
      <c r="B444" s="32">
        <v>452</v>
      </c>
      <c r="C444" s="21"/>
      <c r="D444" s="20">
        <f>SUM(AC444:AI444)</f>
        <v>37</v>
      </c>
      <c r="E444" s="54" t="s">
        <v>419</v>
      </c>
      <c r="F444" s="55" t="s">
        <v>1186</v>
      </c>
      <c r="G444" s="55" t="s">
        <v>873</v>
      </c>
      <c r="H444" s="55" t="s">
        <v>65</v>
      </c>
      <c r="I444" s="55" t="s">
        <v>138</v>
      </c>
      <c r="J444" s="55" t="s">
        <v>33</v>
      </c>
      <c r="K444" s="55" t="s">
        <v>33</v>
      </c>
      <c r="L444" s="55" t="s">
        <v>33</v>
      </c>
      <c r="M444" s="55" t="s">
        <v>33</v>
      </c>
      <c r="N444" s="55" t="s">
        <v>33</v>
      </c>
      <c r="O444" s="55" t="s">
        <v>33</v>
      </c>
      <c r="P444" s="56" t="s">
        <v>33</v>
      </c>
      <c r="Q444" s="55" t="s">
        <v>33</v>
      </c>
      <c r="R444" s="55" t="s">
        <v>33</v>
      </c>
      <c r="S444" s="55" t="s">
        <v>33</v>
      </c>
      <c r="T444" s="55" t="s">
        <v>33</v>
      </c>
      <c r="U444" s="55" t="s">
        <v>33</v>
      </c>
      <c r="V444" s="55" t="s">
        <v>33</v>
      </c>
      <c r="W444" s="55" t="s">
        <v>33</v>
      </c>
      <c r="X444" s="61">
        <v>0</v>
      </c>
      <c r="Y444" s="64"/>
      <c r="Z444" s="21">
        <f>ROUND((A444/$B$1+0.49),0)</f>
        <v>39</v>
      </c>
      <c r="AA444" s="21">
        <f>ROUND((B444/$B$1+0.49),0)</f>
        <v>31</v>
      </c>
      <c r="AB444" s="21">
        <f>Z444-AA444</f>
        <v>8</v>
      </c>
      <c r="AC444" s="21" t="str">
        <f>IF(Z444=AA444,Z444,"")</f>
        <v/>
      </c>
      <c r="AD444" s="21" t="str">
        <f>IF(Z444-AA444=1,AA444,"")</f>
        <v/>
      </c>
      <c r="AE444" s="21" t="str">
        <f>IF(Z444-AA444=2,AA444,"")</f>
        <v/>
      </c>
      <c r="AF444" s="21">
        <f>IF(Z444-AA444&gt;2,Z444-2,"")</f>
        <v>37</v>
      </c>
      <c r="AG444" s="21" t="str">
        <f>IF(AA444-Z444=1,Z444,"")</f>
        <v/>
      </c>
      <c r="AH444" s="21" t="str">
        <f>IF(AA444-Z444=2,AA444-1,"")</f>
        <v/>
      </c>
      <c r="AI444" s="65" t="str">
        <f>IF(AA444-Z444&gt;2,Z444+2,"")</f>
        <v/>
      </c>
    </row>
    <row r="445" spans="1:35" x14ac:dyDescent="0.2">
      <c r="A445" s="63">
        <v>516</v>
      </c>
      <c r="B445" s="32">
        <v>835</v>
      </c>
      <c r="C445" s="32"/>
      <c r="D445" s="20">
        <f>SUM(AC445:AI445)</f>
        <v>37</v>
      </c>
      <c r="E445" s="57" t="s">
        <v>700</v>
      </c>
      <c r="F445" s="58" t="s">
        <v>43</v>
      </c>
      <c r="G445" s="58" t="s">
        <v>33</v>
      </c>
      <c r="H445" s="58" t="s">
        <v>323</v>
      </c>
      <c r="I445" s="58" t="s">
        <v>33</v>
      </c>
      <c r="J445" s="58" t="s">
        <v>33</v>
      </c>
      <c r="K445" s="58" t="s">
        <v>33</v>
      </c>
      <c r="L445" s="58" t="s">
        <v>33</v>
      </c>
      <c r="M445" s="58" t="s">
        <v>33</v>
      </c>
      <c r="N445" s="58" t="s">
        <v>33</v>
      </c>
      <c r="O445" s="58" t="s">
        <v>33</v>
      </c>
      <c r="P445" s="56" t="s">
        <v>33</v>
      </c>
      <c r="Q445" s="58" t="s">
        <v>33</v>
      </c>
      <c r="R445" s="58" t="s">
        <v>33</v>
      </c>
      <c r="S445" s="58" t="s">
        <v>33</v>
      </c>
      <c r="T445" s="58" t="s">
        <v>33</v>
      </c>
      <c r="U445" s="58" t="s">
        <v>33</v>
      </c>
      <c r="V445" s="58" t="s">
        <v>33</v>
      </c>
      <c r="W445" s="58" t="s">
        <v>33</v>
      </c>
      <c r="X445" s="61">
        <v>0</v>
      </c>
      <c r="Y445" s="64"/>
      <c r="Z445" s="21">
        <f>ROUND((A445/$B$1+0.49),0)</f>
        <v>35</v>
      </c>
      <c r="AA445" s="21">
        <f>ROUND((B445/$B$1+0.49),0)</f>
        <v>56</v>
      </c>
      <c r="AB445" s="21">
        <f>Z445-AA445</f>
        <v>-21</v>
      </c>
      <c r="AC445" s="21" t="str">
        <f>IF(Z445=AA445,Z445,"")</f>
        <v/>
      </c>
      <c r="AD445" s="21" t="str">
        <f>IF(Z445-AA445=1,AA445,"")</f>
        <v/>
      </c>
      <c r="AE445" s="21" t="str">
        <f>IF(Z445-AA445=2,AA445,"")</f>
        <v/>
      </c>
      <c r="AF445" s="21" t="str">
        <f>IF(Z445-AA445&gt;2,Z445-2,"")</f>
        <v/>
      </c>
      <c r="AG445" s="21" t="str">
        <f>IF(AA445-Z445=1,Z445,"")</f>
        <v/>
      </c>
      <c r="AH445" s="21" t="str">
        <f>IF(AA445-Z445=2,AA445-1,"")</f>
        <v/>
      </c>
      <c r="AI445" s="65">
        <f>IF(AA445-Z445&gt;2,Z445+2,"")</f>
        <v>37</v>
      </c>
    </row>
    <row r="446" spans="1:35" x14ac:dyDescent="0.2">
      <c r="A446" s="63">
        <v>574</v>
      </c>
      <c r="B446" s="32">
        <v>420</v>
      </c>
      <c r="C446" s="21"/>
      <c r="D446" s="20">
        <f>SUM(AC446:AI446)</f>
        <v>37</v>
      </c>
      <c r="E446" s="57" t="s">
        <v>937</v>
      </c>
      <c r="F446" s="58" t="s">
        <v>125</v>
      </c>
      <c r="G446" s="58" t="s">
        <v>872</v>
      </c>
      <c r="H446" s="58" t="s">
        <v>51</v>
      </c>
      <c r="I446" s="58" t="s">
        <v>33</v>
      </c>
      <c r="J446" s="58" t="s">
        <v>69</v>
      </c>
      <c r="K446" s="58" t="s">
        <v>68</v>
      </c>
      <c r="L446" s="58" t="s">
        <v>33</v>
      </c>
      <c r="M446" s="58" t="s">
        <v>33</v>
      </c>
      <c r="N446" s="58" t="s">
        <v>33</v>
      </c>
      <c r="O446" s="58" t="s">
        <v>33</v>
      </c>
      <c r="P446" s="56" t="s">
        <v>33</v>
      </c>
      <c r="Q446" s="58" t="s">
        <v>33</v>
      </c>
      <c r="R446" s="58" t="s">
        <v>41</v>
      </c>
      <c r="S446" s="58" t="s">
        <v>33</v>
      </c>
      <c r="T446" s="58" t="s">
        <v>33</v>
      </c>
      <c r="U446" s="58" t="s">
        <v>33</v>
      </c>
      <c r="V446" s="58" t="s">
        <v>33</v>
      </c>
      <c r="W446" s="58" t="s">
        <v>19</v>
      </c>
      <c r="X446" s="62">
        <v>1.5</v>
      </c>
      <c r="Y446" s="64"/>
      <c r="Z446" s="21">
        <f>ROUND((A446/$B$1+0.49),0)</f>
        <v>39</v>
      </c>
      <c r="AA446" s="21">
        <f>ROUND((B446/$B$1+0.49),0)</f>
        <v>28</v>
      </c>
      <c r="AB446" s="21">
        <f>Z446-AA446</f>
        <v>11</v>
      </c>
      <c r="AC446" s="21" t="str">
        <f>IF(Z446=AA446,Z446,"")</f>
        <v/>
      </c>
      <c r="AD446" s="21" t="str">
        <f>IF(Z446-AA446=1,AA446,"")</f>
        <v/>
      </c>
      <c r="AE446" s="21" t="str">
        <f>IF(Z446-AA446=2,AA446,"")</f>
        <v/>
      </c>
      <c r="AF446" s="21">
        <f>IF(Z446-AA446&gt;2,Z446-2,"")</f>
        <v>37</v>
      </c>
      <c r="AG446" s="21" t="str">
        <f>IF(AA446-Z446=1,Z446,"")</f>
        <v/>
      </c>
      <c r="AH446" s="21" t="str">
        <f>IF(AA446-Z446=2,AA446-1,"")</f>
        <v/>
      </c>
      <c r="AI446" s="65" t="str">
        <f>IF(AA446-Z446&gt;2,Z446+2,"")</f>
        <v/>
      </c>
    </row>
    <row r="447" spans="1:35" x14ac:dyDescent="0.2">
      <c r="A447" s="63">
        <v>518</v>
      </c>
      <c r="B447" s="32">
        <v>569</v>
      </c>
      <c r="C447" s="32"/>
      <c r="D447" s="20">
        <f>SUM(AC447:AI447)</f>
        <v>37</v>
      </c>
      <c r="E447" s="54" t="s">
        <v>816</v>
      </c>
      <c r="F447" s="55" t="s">
        <v>1165</v>
      </c>
      <c r="G447" s="55" t="s">
        <v>873</v>
      </c>
      <c r="H447" s="55" t="s">
        <v>201</v>
      </c>
      <c r="I447" s="55" t="s">
        <v>138</v>
      </c>
      <c r="J447" s="55" t="s">
        <v>33</v>
      </c>
      <c r="K447" s="55" t="s">
        <v>39</v>
      </c>
      <c r="L447" s="55" t="s">
        <v>33</v>
      </c>
      <c r="M447" s="55" t="s">
        <v>33</v>
      </c>
      <c r="N447" s="55" t="s">
        <v>33</v>
      </c>
      <c r="O447" s="55" t="s">
        <v>33</v>
      </c>
      <c r="P447" s="56" t="s">
        <v>33</v>
      </c>
      <c r="Q447" s="55" t="s">
        <v>180</v>
      </c>
      <c r="R447" s="55" t="s">
        <v>33</v>
      </c>
      <c r="S447" s="55" t="s">
        <v>79</v>
      </c>
      <c r="T447" s="55" t="s">
        <v>33</v>
      </c>
      <c r="U447" s="55" t="s">
        <v>33</v>
      </c>
      <c r="V447" s="55" t="s">
        <v>33</v>
      </c>
      <c r="W447" s="55" t="s">
        <v>33</v>
      </c>
      <c r="X447" s="62">
        <v>2</v>
      </c>
      <c r="Y447" s="64"/>
      <c r="Z447" s="21">
        <f>ROUND((A447/$B$1+0.49),0)</f>
        <v>35</v>
      </c>
      <c r="AA447" s="21">
        <f>ROUND((B447/$B$1+0.49),0)</f>
        <v>38</v>
      </c>
      <c r="AB447" s="21">
        <f>Z447-AA447</f>
        <v>-3</v>
      </c>
      <c r="AC447" s="21" t="str">
        <f>IF(Z447=AA447,Z447,"")</f>
        <v/>
      </c>
      <c r="AD447" s="21" t="str">
        <f>IF(Z447-AA447=1,AA447,"")</f>
        <v/>
      </c>
      <c r="AE447" s="21" t="str">
        <f>IF(Z447-AA447=2,AA447,"")</f>
        <v/>
      </c>
      <c r="AF447" s="21" t="str">
        <f>IF(Z447-AA447&gt;2,Z447-2,"")</f>
        <v/>
      </c>
      <c r="AG447" s="21" t="str">
        <f>IF(AA447-Z447=1,Z447,"")</f>
        <v/>
      </c>
      <c r="AH447" s="21" t="str">
        <f>IF(AA447-Z447=2,AA447-1,"")</f>
        <v/>
      </c>
      <c r="AI447" s="65">
        <f>IF(AA447-Z447&gt;2,Z447+2,"")</f>
        <v>37</v>
      </c>
    </row>
    <row r="448" spans="1:35" x14ac:dyDescent="0.2">
      <c r="A448" s="63">
        <v>519</v>
      </c>
      <c r="B448" s="32">
        <v>562</v>
      </c>
      <c r="C448" s="21"/>
      <c r="D448" s="20">
        <f>SUM(AC448:AI448)</f>
        <v>37</v>
      </c>
      <c r="E448" s="54" t="s">
        <v>1256</v>
      </c>
      <c r="F448" s="55" t="s">
        <v>53</v>
      </c>
      <c r="G448" s="55" t="s">
        <v>873</v>
      </c>
      <c r="H448" s="55" t="s">
        <v>56</v>
      </c>
      <c r="I448" s="55" t="s">
        <v>57</v>
      </c>
      <c r="J448" s="55" t="s">
        <v>33</v>
      </c>
      <c r="K448" s="55" t="s">
        <v>33</v>
      </c>
      <c r="L448" s="55" t="s">
        <v>32</v>
      </c>
      <c r="M448" s="55" t="s">
        <v>7</v>
      </c>
      <c r="N448" s="55" t="s">
        <v>33</v>
      </c>
      <c r="O448" s="55" t="s">
        <v>33</v>
      </c>
      <c r="P448" s="56" t="s">
        <v>33</v>
      </c>
      <c r="Q448" s="55" t="s">
        <v>180</v>
      </c>
      <c r="R448" s="55" t="s">
        <v>33</v>
      </c>
      <c r="S448" s="55" t="s">
        <v>35</v>
      </c>
      <c r="T448" s="55" t="s">
        <v>33</v>
      </c>
      <c r="U448" s="55" t="s">
        <v>33</v>
      </c>
      <c r="V448" s="55" t="s">
        <v>33</v>
      </c>
      <c r="W448" s="55" t="s">
        <v>33</v>
      </c>
      <c r="X448" s="62">
        <v>3</v>
      </c>
      <c r="Y448" s="64"/>
      <c r="Z448" s="21">
        <f>ROUND((A448/$B$1+0.49),0)</f>
        <v>35</v>
      </c>
      <c r="AA448" s="21">
        <f>ROUND((B448/$B$1+0.49),0)</f>
        <v>38</v>
      </c>
      <c r="AB448" s="21">
        <f>Z448-AA448</f>
        <v>-3</v>
      </c>
      <c r="AC448" s="21" t="str">
        <f>IF(Z448=AA448,Z448,"")</f>
        <v/>
      </c>
      <c r="AD448" s="21" t="str">
        <f>IF(Z448-AA448=1,AA448,"")</f>
        <v/>
      </c>
      <c r="AE448" s="21" t="str">
        <f>IF(Z448-AA448=2,AA448,"")</f>
        <v/>
      </c>
      <c r="AF448" s="21" t="str">
        <f>IF(Z448-AA448&gt;2,Z448-2,"")</f>
        <v/>
      </c>
      <c r="AG448" s="21" t="str">
        <f>IF(AA448-Z448=1,Z448,"")</f>
        <v/>
      </c>
      <c r="AH448" s="21" t="str">
        <f>IF(AA448-Z448=2,AA448-1,"")</f>
        <v/>
      </c>
      <c r="AI448" s="65">
        <f>IF(AA448-Z448&gt;2,Z448+2,"")</f>
        <v>37</v>
      </c>
    </row>
    <row r="449" spans="1:35" x14ac:dyDescent="0.2">
      <c r="A449" s="63">
        <v>581</v>
      </c>
      <c r="B449" s="32">
        <v>475</v>
      </c>
      <c r="C449" s="21"/>
      <c r="D449" s="20">
        <f>SUM(AC449:AI449)</f>
        <v>37</v>
      </c>
      <c r="E449" s="54" t="s">
        <v>639</v>
      </c>
      <c r="F449" s="55" t="s">
        <v>37</v>
      </c>
      <c r="G449" s="55" t="s">
        <v>873</v>
      </c>
      <c r="H449" s="55" t="s">
        <v>93</v>
      </c>
      <c r="I449" s="55" t="s">
        <v>57</v>
      </c>
      <c r="J449" s="55" t="s">
        <v>30</v>
      </c>
      <c r="K449" s="55" t="s">
        <v>33</v>
      </c>
      <c r="L449" s="55" t="s">
        <v>33</v>
      </c>
      <c r="M449" s="55" t="s">
        <v>33</v>
      </c>
      <c r="N449" s="55" t="s">
        <v>33</v>
      </c>
      <c r="O449" s="55" t="s">
        <v>33</v>
      </c>
      <c r="P449" s="56" t="s">
        <v>33</v>
      </c>
      <c r="Q449" s="55" t="s">
        <v>184</v>
      </c>
      <c r="R449" s="55" t="s">
        <v>41</v>
      </c>
      <c r="S449" s="55" t="s">
        <v>33</v>
      </c>
      <c r="T449" s="55" t="s">
        <v>33</v>
      </c>
      <c r="U449" s="55" t="s">
        <v>33</v>
      </c>
      <c r="V449" s="55" t="s">
        <v>33</v>
      </c>
      <c r="W449" s="55" t="s">
        <v>33</v>
      </c>
      <c r="X449" s="62">
        <v>4</v>
      </c>
      <c r="Y449" s="64"/>
      <c r="Z449" s="21">
        <f>ROUND((A449/$B$1+0.49),0)</f>
        <v>39</v>
      </c>
      <c r="AA449" s="21">
        <f>ROUND((B449/$B$1+0.49),0)</f>
        <v>32</v>
      </c>
      <c r="AB449" s="21">
        <f>Z449-AA449</f>
        <v>7</v>
      </c>
      <c r="AC449" s="21" t="str">
        <f>IF(Z449=AA449,Z449,"")</f>
        <v/>
      </c>
      <c r="AD449" s="21" t="str">
        <f>IF(Z449-AA449=1,AA449,"")</f>
        <v/>
      </c>
      <c r="AE449" s="21" t="str">
        <f>IF(Z449-AA449=2,AA449,"")</f>
        <v/>
      </c>
      <c r="AF449" s="21">
        <f>IF(Z449-AA449&gt;2,Z449-2,"")</f>
        <v>37</v>
      </c>
      <c r="AG449" s="21" t="str">
        <f>IF(AA449-Z449=1,Z449,"")</f>
        <v/>
      </c>
      <c r="AH449" s="21" t="str">
        <f>IF(AA449-Z449=2,AA449-1,"")</f>
        <v/>
      </c>
      <c r="AI449" s="65" t="str">
        <f>IF(AA449-Z449&gt;2,Z449+2,"")</f>
        <v/>
      </c>
    </row>
    <row r="450" spans="1:35" x14ac:dyDescent="0.2">
      <c r="A450" s="63">
        <v>513</v>
      </c>
      <c r="B450" s="32">
        <v>573</v>
      </c>
      <c r="C450" s="32"/>
      <c r="D450" s="20">
        <f>SUM(AC450:AI450)</f>
        <v>37</v>
      </c>
      <c r="E450" s="54" t="s">
        <v>602</v>
      </c>
      <c r="F450" s="55" t="s">
        <v>1230</v>
      </c>
      <c r="G450" s="55" t="s">
        <v>873</v>
      </c>
      <c r="H450" s="55" t="s">
        <v>201</v>
      </c>
      <c r="I450" s="55" t="s">
        <v>57</v>
      </c>
      <c r="J450" s="55" t="s">
        <v>33</v>
      </c>
      <c r="K450" s="55" t="s">
        <v>39</v>
      </c>
      <c r="L450" s="55" t="s">
        <v>33</v>
      </c>
      <c r="M450" s="55" t="s">
        <v>33</v>
      </c>
      <c r="N450" s="55" t="s">
        <v>33</v>
      </c>
      <c r="O450" s="55" t="s">
        <v>33</v>
      </c>
      <c r="P450" s="56" t="s">
        <v>33</v>
      </c>
      <c r="Q450" s="55" t="s">
        <v>184</v>
      </c>
      <c r="R450" s="55" t="s">
        <v>33</v>
      </c>
      <c r="S450" s="55" t="s">
        <v>79</v>
      </c>
      <c r="T450" s="55" t="s">
        <v>33</v>
      </c>
      <c r="U450" s="55" t="s">
        <v>33</v>
      </c>
      <c r="V450" s="55" t="s">
        <v>33</v>
      </c>
      <c r="W450" s="55" t="s">
        <v>33</v>
      </c>
      <c r="X450" s="62">
        <v>4</v>
      </c>
      <c r="Y450" s="64"/>
      <c r="Z450" s="21">
        <f>ROUND((A450/$B$1+0.49),0)</f>
        <v>35</v>
      </c>
      <c r="AA450" s="21">
        <f>ROUND((B450/$B$1+0.49),0)</f>
        <v>39</v>
      </c>
      <c r="AB450" s="21">
        <f>Z450-AA450</f>
        <v>-4</v>
      </c>
      <c r="AC450" s="21" t="str">
        <f>IF(Z450=AA450,Z450,"")</f>
        <v/>
      </c>
      <c r="AD450" s="21" t="str">
        <f>IF(Z450-AA450=1,AA450,"")</f>
        <v/>
      </c>
      <c r="AE450" s="21" t="str">
        <f>IF(Z450-AA450=2,AA450,"")</f>
        <v/>
      </c>
      <c r="AF450" s="21" t="str">
        <f>IF(Z450-AA450&gt;2,Z450-2,"")</f>
        <v/>
      </c>
      <c r="AG450" s="21" t="str">
        <f>IF(AA450-Z450=1,Z450,"")</f>
        <v/>
      </c>
      <c r="AH450" s="21" t="str">
        <f>IF(AA450-Z450=2,AA450-1,"")</f>
        <v/>
      </c>
      <c r="AI450" s="65">
        <f>IF(AA450-Z450&gt;2,Z450+2,"")</f>
        <v>37</v>
      </c>
    </row>
    <row r="451" spans="1:35" x14ac:dyDescent="0.2">
      <c r="A451" s="63">
        <v>522</v>
      </c>
      <c r="B451" s="32">
        <v>719</v>
      </c>
      <c r="C451" s="32"/>
      <c r="D451" s="20">
        <f>SUM(AC451:AI451)</f>
        <v>37</v>
      </c>
      <c r="E451" s="57" t="s">
        <v>371</v>
      </c>
      <c r="F451" s="58" t="s">
        <v>43</v>
      </c>
      <c r="G451" s="58" t="s">
        <v>872</v>
      </c>
      <c r="H451" s="58" t="s">
        <v>95</v>
      </c>
      <c r="I451" s="58" t="s">
        <v>57</v>
      </c>
      <c r="J451" s="58" t="s">
        <v>33</v>
      </c>
      <c r="K451" s="58" t="s">
        <v>33</v>
      </c>
      <c r="L451" s="58" t="s">
        <v>33</v>
      </c>
      <c r="M451" s="58" t="s">
        <v>33</v>
      </c>
      <c r="N451" s="58" t="s">
        <v>33</v>
      </c>
      <c r="O451" s="58" t="s">
        <v>33</v>
      </c>
      <c r="P451" s="56" t="s">
        <v>33</v>
      </c>
      <c r="Q451" s="58" t="s">
        <v>479</v>
      </c>
      <c r="R451" s="58" t="s">
        <v>34</v>
      </c>
      <c r="S451" s="58" t="s">
        <v>33</v>
      </c>
      <c r="T451" s="58" t="s">
        <v>33</v>
      </c>
      <c r="U451" s="58" t="s">
        <v>33</v>
      </c>
      <c r="V451" s="58" t="s">
        <v>33</v>
      </c>
      <c r="W451" s="58" t="s">
        <v>33</v>
      </c>
      <c r="X451" s="62">
        <v>4</v>
      </c>
      <c r="Y451" s="64"/>
      <c r="Z451" s="21">
        <f>ROUND((A451/$B$1+0.49),0)</f>
        <v>35</v>
      </c>
      <c r="AA451" s="21">
        <f>ROUND((B451/$B$1+0.49),0)</f>
        <v>48</v>
      </c>
      <c r="AB451" s="21">
        <f>Z451-AA451</f>
        <v>-13</v>
      </c>
      <c r="AC451" s="21" t="str">
        <f>IF(Z451=AA451,Z451,"")</f>
        <v/>
      </c>
      <c r="AD451" s="21" t="str">
        <f>IF(Z451-AA451=1,AA451,"")</f>
        <v/>
      </c>
      <c r="AE451" s="21" t="str">
        <f>IF(Z451-AA451=2,AA451,"")</f>
        <v/>
      </c>
      <c r="AF451" s="21" t="str">
        <f>IF(Z451-AA451&gt;2,Z451-2,"")</f>
        <v/>
      </c>
      <c r="AG451" s="21" t="str">
        <f>IF(AA451-Z451=1,Z451,"")</f>
        <v/>
      </c>
      <c r="AH451" s="21" t="str">
        <f>IF(AA451-Z451=2,AA451-1,"")</f>
        <v/>
      </c>
      <c r="AI451" s="65">
        <f>IF(AA451-Z451&gt;2,Z451+2,"")</f>
        <v>37</v>
      </c>
    </row>
    <row r="452" spans="1:35" x14ac:dyDescent="0.2">
      <c r="A452" s="63">
        <v>514</v>
      </c>
      <c r="B452" s="32">
        <v>778</v>
      </c>
      <c r="C452" s="32"/>
      <c r="D452" s="20">
        <f>SUM(AC452:AI452)</f>
        <v>37</v>
      </c>
      <c r="E452" s="54" t="s">
        <v>818</v>
      </c>
      <c r="F452" s="55" t="s">
        <v>450</v>
      </c>
      <c r="G452" s="55" t="s">
        <v>872</v>
      </c>
      <c r="H452" s="55" t="s">
        <v>51</v>
      </c>
      <c r="I452" s="55" t="s">
        <v>57</v>
      </c>
      <c r="J452" s="55" t="s">
        <v>33</v>
      </c>
      <c r="K452" s="55" t="s">
        <v>39</v>
      </c>
      <c r="L452" s="55" t="s">
        <v>33</v>
      </c>
      <c r="M452" s="55" t="s">
        <v>7</v>
      </c>
      <c r="N452" s="55" t="s">
        <v>33</v>
      </c>
      <c r="O452" s="55" t="s">
        <v>33</v>
      </c>
      <c r="P452" s="56" t="s">
        <v>33</v>
      </c>
      <c r="Q452" s="55" t="s">
        <v>435</v>
      </c>
      <c r="R452" s="55" t="s">
        <v>33</v>
      </c>
      <c r="S452" s="55" t="s">
        <v>33</v>
      </c>
      <c r="T452" s="55" t="s">
        <v>33</v>
      </c>
      <c r="U452" s="55" t="s">
        <v>33</v>
      </c>
      <c r="V452" s="55" t="s">
        <v>33</v>
      </c>
      <c r="W452" s="55" t="s">
        <v>33</v>
      </c>
      <c r="X452" s="62">
        <v>4</v>
      </c>
      <c r="Y452" s="64"/>
      <c r="Z452" s="21">
        <f>ROUND((A452/$B$1+0.49),0)</f>
        <v>35</v>
      </c>
      <c r="AA452" s="21">
        <f>ROUND((B452/$B$1+0.49),0)</f>
        <v>52</v>
      </c>
      <c r="AB452" s="21">
        <f>Z452-AA452</f>
        <v>-17</v>
      </c>
      <c r="AC452" s="21" t="str">
        <f>IF(Z452=AA452,Z452,"")</f>
        <v/>
      </c>
      <c r="AD452" s="21" t="str">
        <f>IF(Z452-AA452=1,AA452,"")</f>
        <v/>
      </c>
      <c r="AE452" s="21" t="str">
        <f>IF(Z452-AA452=2,AA452,"")</f>
        <v/>
      </c>
      <c r="AF452" s="21" t="str">
        <f>IF(Z452-AA452&gt;2,Z452-2,"")</f>
        <v/>
      </c>
      <c r="AG452" s="21" t="str">
        <f>IF(AA452-Z452=1,Z452,"")</f>
        <v/>
      </c>
      <c r="AH452" s="21" t="str">
        <f>IF(AA452-Z452=2,AA452-1,"")</f>
        <v/>
      </c>
      <c r="AI452" s="65">
        <f>IF(AA452-Z452&gt;2,Z452+2,"")</f>
        <v>37</v>
      </c>
    </row>
    <row r="453" spans="1:35" x14ac:dyDescent="0.2">
      <c r="A453" s="63">
        <v>574</v>
      </c>
      <c r="B453" s="32">
        <v>389</v>
      </c>
      <c r="C453" s="32"/>
      <c r="D453" s="20">
        <f>SUM(AC453:AI453)</f>
        <v>37</v>
      </c>
      <c r="E453" s="54" t="s">
        <v>493</v>
      </c>
      <c r="F453" s="55" t="s">
        <v>37</v>
      </c>
      <c r="G453" s="55" t="s">
        <v>873</v>
      </c>
      <c r="H453" s="55" t="s">
        <v>118</v>
      </c>
      <c r="I453" s="55" t="s">
        <v>138</v>
      </c>
      <c r="J453" s="55" t="s">
        <v>87</v>
      </c>
      <c r="K453" s="55" t="s">
        <v>82</v>
      </c>
      <c r="L453" s="55" t="s">
        <v>33</v>
      </c>
      <c r="M453" s="55" t="s">
        <v>33</v>
      </c>
      <c r="N453" s="55" t="s">
        <v>33</v>
      </c>
      <c r="O453" s="55" t="s">
        <v>33</v>
      </c>
      <c r="P453" s="56" t="s">
        <v>33</v>
      </c>
      <c r="Q453" s="55" t="s">
        <v>184</v>
      </c>
      <c r="R453" s="55" t="s">
        <v>33</v>
      </c>
      <c r="S453" s="55" t="s">
        <v>35</v>
      </c>
      <c r="T453" s="55" t="s">
        <v>33</v>
      </c>
      <c r="U453" s="55" t="s">
        <v>33</v>
      </c>
      <c r="V453" s="55" t="s">
        <v>33</v>
      </c>
      <c r="W453" s="55" t="s">
        <v>33</v>
      </c>
      <c r="X453" s="62">
        <v>5</v>
      </c>
      <c r="Y453" s="64"/>
      <c r="Z453" s="21">
        <f>ROUND((A453/$B$1+0.49),0)</f>
        <v>39</v>
      </c>
      <c r="AA453" s="21">
        <f>ROUND((B453/$B$1+0.49),0)</f>
        <v>26</v>
      </c>
      <c r="AB453" s="21">
        <f>Z453-AA453</f>
        <v>13</v>
      </c>
      <c r="AC453" s="21" t="str">
        <f>IF(Z453=AA453,Z453,"")</f>
        <v/>
      </c>
      <c r="AD453" s="21" t="str">
        <f>IF(Z453-AA453=1,AA453,"")</f>
        <v/>
      </c>
      <c r="AE453" s="21" t="str">
        <f>IF(Z453-AA453=2,AA453,"")</f>
        <v/>
      </c>
      <c r="AF453" s="21">
        <f>IF(Z453-AA453&gt;2,Z453-2,"")</f>
        <v>37</v>
      </c>
      <c r="AG453" s="21" t="str">
        <f>IF(AA453-Z453=1,Z453,"")</f>
        <v/>
      </c>
      <c r="AH453" s="21" t="str">
        <f>IF(AA453-Z453=2,AA453-1,"")</f>
        <v/>
      </c>
      <c r="AI453" s="65" t="str">
        <f>IF(AA453-Z453&gt;2,Z453+2,"")</f>
        <v/>
      </c>
    </row>
    <row r="454" spans="1:35" x14ac:dyDescent="0.2">
      <c r="A454" s="63">
        <v>515</v>
      </c>
      <c r="B454" s="32">
        <v>588</v>
      </c>
      <c r="C454" s="32"/>
      <c r="D454" s="20">
        <f>SUM(AC454:AI454)</f>
        <v>37</v>
      </c>
      <c r="E454" s="54" t="s">
        <v>544</v>
      </c>
      <c r="F454" s="55" t="s">
        <v>37</v>
      </c>
      <c r="G454" s="55" t="s">
        <v>873</v>
      </c>
      <c r="H454" s="55" t="s">
        <v>56</v>
      </c>
      <c r="I454" s="55" t="s">
        <v>57</v>
      </c>
      <c r="J454" s="55" t="s">
        <v>87</v>
      </c>
      <c r="K454" s="55" t="s">
        <v>33</v>
      </c>
      <c r="L454" s="55" t="s">
        <v>33</v>
      </c>
      <c r="M454" s="55" t="s">
        <v>14</v>
      </c>
      <c r="N454" s="55" t="s">
        <v>33</v>
      </c>
      <c r="O454" s="55" t="s">
        <v>33</v>
      </c>
      <c r="P454" s="56" t="s">
        <v>33</v>
      </c>
      <c r="Q454" s="55" t="s">
        <v>184</v>
      </c>
      <c r="R454" s="55" t="s">
        <v>41</v>
      </c>
      <c r="S454" s="55" t="s">
        <v>35</v>
      </c>
      <c r="T454" s="55" t="s">
        <v>33</v>
      </c>
      <c r="U454" s="55" t="s">
        <v>33</v>
      </c>
      <c r="V454" s="55" t="s">
        <v>33</v>
      </c>
      <c r="W454" s="55" t="s">
        <v>19</v>
      </c>
      <c r="X454" s="62">
        <v>6.5</v>
      </c>
      <c r="Y454" s="64"/>
      <c r="Z454" s="21">
        <f>ROUND((A454/$B$1+0.49),0)</f>
        <v>35</v>
      </c>
      <c r="AA454" s="21">
        <f>ROUND((B454/$B$1+0.49),0)</f>
        <v>40</v>
      </c>
      <c r="AB454" s="21">
        <f>Z454-AA454</f>
        <v>-5</v>
      </c>
      <c r="AC454" s="21" t="str">
        <f>IF(Z454=AA454,Z454,"")</f>
        <v/>
      </c>
      <c r="AD454" s="21" t="str">
        <f>IF(Z454-AA454=1,AA454,"")</f>
        <v/>
      </c>
      <c r="AE454" s="21" t="str">
        <f>IF(Z454-AA454=2,AA454,"")</f>
        <v/>
      </c>
      <c r="AF454" s="21" t="str">
        <f>IF(Z454-AA454&gt;2,Z454-2,"")</f>
        <v/>
      </c>
      <c r="AG454" s="21" t="str">
        <f>IF(AA454-Z454=1,Z454,"")</f>
        <v/>
      </c>
      <c r="AH454" s="21" t="str">
        <f>IF(AA454-Z454=2,AA454-1,"")</f>
        <v/>
      </c>
      <c r="AI454" s="65">
        <f>IF(AA454-Z454&gt;2,Z454+2,"")</f>
        <v>37</v>
      </c>
    </row>
    <row r="455" spans="1:35" x14ac:dyDescent="0.2">
      <c r="A455" s="63">
        <v>515</v>
      </c>
      <c r="B455" s="32">
        <v>874</v>
      </c>
      <c r="C455" s="32"/>
      <c r="D455" s="20">
        <f>SUM(AC455:AI455)</f>
        <v>37</v>
      </c>
      <c r="E455" s="57" t="s">
        <v>472</v>
      </c>
      <c r="F455" s="58" t="s">
        <v>43</v>
      </c>
      <c r="G455" s="58" t="s">
        <v>873</v>
      </c>
      <c r="H455" s="58" t="s">
        <v>201</v>
      </c>
      <c r="I455" s="58" t="s">
        <v>138</v>
      </c>
      <c r="J455" s="58" t="s">
        <v>33</v>
      </c>
      <c r="K455" s="58" t="s">
        <v>33</v>
      </c>
      <c r="L455" s="58" t="s">
        <v>33</v>
      </c>
      <c r="M455" s="58" t="s">
        <v>33</v>
      </c>
      <c r="N455" s="58" t="s">
        <v>33</v>
      </c>
      <c r="O455" s="58" t="s">
        <v>33</v>
      </c>
      <c r="P455" s="56" t="s">
        <v>33</v>
      </c>
      <c r="Q455" s="58" t="s">
        <v>560</v>
      </c>
      <c r="R455" s="58" t="s">
        <v>34</v>
      </c>
      <c r="S455" s="58" t="s">
        <v>79</v>
      </c>
      <c r="T455" s="58" t="s">
        <v>33</v>
      </c>
      <c r="U455" s="58" t="s">
        <v>33</v>
      </c>
      <c r="V455" s="58" t="s">
        <v>33</v>
      </c>
      <c r="W455" s="58" t="s">
        <v>19</v>
      </c>
      <c r="X455" s="62">
        <v>8.5</v>
      </c>
      <c r="Y455" s="64"/>
      <c r="Z455" s="21">
        <f>ROUND((A455/$B$1+0.49),0)</f>
        <v>35</v>
      </c>
      <c r="AA455" s="21">
        <f>ROUND((B455/$B$1+0.49),0)</f>
        <v>59</v>
      </c>
      <c r="AB455" s="21">
        <f>Z455-AA455</f>
        <v>-24</v>
      </c>
      <c r="AC455" s="21" t="str">
        <f>IF(Z455=AA455,Z455,"")</f>
        <v/>
      </c>
      <c r="AD455" s="21" t="str">
        <f>IF(Z455-AA455=1,AA455,"")</f>
        <v/>
      </c>
      <c r="AE455" s="21" t="str">
        <f>IF(Z455-AA455=2,AA455,"")</f>
        <v/>
      </c>
      <c r="AF455" s="21" t="str">
        <f>IF(Z455-AA455&gt;2,Z455-2,"")</f>
        <v/>
      </c>
      <c r="AG455" s="21" t="str">
        <f>IF(AA455-Z455=1,Z455,"")</f>
        <v/>
      </c>
      <c r="AH455" s="21" t="str">
        <f>IF(AA455-Z455=2,AA455-1,"")</f>
        <v/>
      </c>
      <c r="AI455" s="65">
        <f>IF(AA455-Z455&gt;2,Z455+2,"")</f>
        <v>37</v>
      </c>
    </row>
    <row r="456" spans="1:35" x14ac:dyDescent="0.2">
      <c r="A456" s="63">
        <v>586</v>
      </c>
      <c r="B456" s="32">
        <v>120</v>
      </c>
      <c r="C456" s="32"/>
      <c r="D456" s="20">
        <f>SUM(AC456:AI456)</f>
        <v>38</v>
      </c>
      <c r="E456" s="57" t="s">
        <v>849</v>
      </c>
      <c r="F456" s="58" t="s">
        <v>125</v>
      </c>
      <c r="G456" s="58" t="s">
        <v>872</v>
      </c>
      <c r="H456" s="58" t="s">
        <v>136</v>
      </c>
      <c r="I456" s="58" t="s">
        <v>138</v>
      </c>
      <c r="J456" s="58" t="s">
        <v>79</v>
      </c>
      <c r="K456" s="58" t="s">
        <v>68</v>
      </c>
      <c r="L456" s="58" t="s">
        <v>33</v>
      </c>
      <c r="M456" s="58" t="s">
        <v>33</v>
      </c>
      <c r="N456" s="58" t="s">
        <v>33</v>
      </c>
      <c r="O456" s="58" t="s">
        <v>33</v>
      </c>
      <c r="P456" s="56" t="s">
        <v>33</v>
      </c>
      <c r="Q456" s="58" t="s">
        <v>33</v>
      </c>
      <c r="R456" s="58" t="s">
        <v>33</v>
      </c>
      <c r="S456" s="58" t="s">
        <v>33</v>
      </c>
      <c r="T456" s="58" t="s">
        <v>33</v>
      </c>
      <c r="U456" s="58" t="s">
        <v>33</v>
      </c>
      <c r="V456" s="58" t="s">
        <v>33</v>
      </c>
      <c r="W456" s="58" t="s">
        <v>33</v>
      </c>
      <c r="X456" s="61">
        <v>0</v>
      </c>
      <c r="Y456" s="64"/>
      <c r="Z456" s="21">
        <f>ROUND((A456/$B$1+0.49),0)</f>
        <v>40</v>
      </c>
      <c r="AA456" s="21">
        <f>ROUND((B456/$B$1+0.49),0)</f>
        <v>8</v>
      </c>
      <c r="AB456" s="21">
        <f>Z456-AA456</f>
        <v>32</v>
      </c>
      <c r="AC456" s="21" t="str">
        <f>IF(Z456=AA456,Z456,"")</f>
        <v/>
      </c>
      <c r="AD456" s="21" t="str">
        <f>IF(Z456-AA456=1,AA456,"")</f>
        <v/>
      </c>
      <c r="AE456" s="21" t="str">
        <f>IF(Z456-AA456=2,AA456,"")</f>
        <v/>
      </c>
      <c r="AF456" s="21">
        <f>IF(Z456-AA456&gt;2,Z456-2,"")</f>
        <v>38</v>
      </c>
      <c r="AG456" s="21" t="str">
        <f>IF(AA456-Z456=1,Z456,"")</f>
        <v/>
      </c>
      <c r="AH456" s="21" t="str">
        <f>IF(AA456-Z456=2,AA456-1,"")</f>
        <v/>
      </c>
      <c r="AI456" s="65" t="str">
        <f>IF(AA456-Z456&gt;2,Z456+2,"")</f>
        <v/>
      </c>
    </row>
    <row r="457" spans="1:35" x14ac:dyDescent="0.2">
      <c r="A457" s="63">
        <v>591</v>
      </c>
      <c r="B457" s="32">
        <v>496</v>
      </c>
      <c r="C457" s="21"/>
      <c r="D457" s="20">
        <f>SUM(AC457:AI457)</f>
        <v>38</v>
      </c>
      <c r="E457" s="57" t="s">
        <v>385</v>
      </c>
      <c r="F457" s="58" t="s">
        <v>125</v>
      </c>
      <c r="G457" s="58" t="s">
        <v>873</v>
      </c>
      <c r="H457" s="58" t="s">
        <v>61</v>
      </c>
      <c r="I457" s="58" t="s">
        <v>33</v>
      </c>
      <c r="J457" s="58" t="s">
        <v>69</v>
      </c>
      <c r="K457" s="58" t="s">
        <v>140</v>
      </c>
      <c r="L457" s="58" t="s">
        <v>33</v>
      </c>
      <c r="M457" s="58" t="s">
        <v>33</v>
      </c>
      <c r="N457" s="58" t="s">
        <v>33</v>
      </c>
      <c r="O457" s="58" t="s">
        <v>33</v>
      </c>
      <c r="P457" s="56" t="s">
        <v>33</v>
      </c>
      <c r="Q457" s="58" t="s">
        <v>33</v>
      </c>
      <c r="R457" s="58" t="s">
        <v>33</v>
      </c>
      <c r="S457" s="58" t="s">
        <v>33</v>
      </c>
      <c r="T457" s="58" t="s">
        <v>33</v>
      </c>
      <c r="U457" s="58" t="s">
        <v>18</v>
      </c>
      <c r="V457" s="58" t="s">
        <v>33</v>
      </c>
      <c r="W457" s="58" t="s">
        <v>19</v>
      </c>
      <c r="X457" s="62">
        <v>0.75</v>
      </c>
      <c r="Y457" s="64"/>
      <c r="Z457" s="21">
        <f>ROUND((A457/$B$1+0.49),0)</f>
        <v>40</v>
      </c>
      <c r="AA457" s="21">
        <f>ROUND((B457/$B$1+0.49),0)</f>
        <v>34</v>
      </c>
      <c r="AB457" s="21">
        <f>Z457-AA457</f>
        <v>6</v>
      </c>
      <c r="AC457" s="21" t="str">
        <f>IF(Z457=AA457,Z457,"")</f>
        <v/>
      </c>
      <c r="AD457" s="21" t="str">
        <f>IF(Z457-AA457=1,AA457,"")</f>
        <v/>
      </c>
      <c r="AE457" s="21" t="str">
        <f>IF(Z457-AA457=2,AA457,"")</f>
        <v/>
      </c>
      <c r="AF457" s="21">
        <f>IF(Z457-AA457&gt;2,Z457-2,"")</f>
        <v>38</v>
      </c>
      <c r="AG457" s="21" t="str">
        <f>IF(AA457-Z457=1,Z457,"")</f>
        <v/>
      </c>
      <c r="AH457" s="21" t="str">
        <f>IF(AA457-Z457=2,AA457-1,"")</f>
        <v/>
      </c>
      <c r="AI457" s="65" t="str">
        <f>IF(AA457-Z457&gt;2,Z457+2,"")</f>
        <v/>
      </c>
    </row>
    <row r="458" spans="1:35" x14ac:dyDescent="0.2">
      <c r="A458" s="63">
        <v>597</v>
      </c>
      <c r="B458" s="32">
        <v>139</v>
      </c>
      <c r="C458" s="21"/>
      <c r="D458" s="20">
        <f>SUM(AC458:AI458)</f>
        <v>38</v>
      </c>
      <c r="E458" s="54" t="s">
        <v>1171</v>
      </c>
      <c r="F458" s="55" t="s">
        <v>37</v>
      </c>
      <c r="G458" s="55" t="s">
        <v>872</v>
      </c>
      <c r="H458" s="55" t="s">
        <v>204</v>
      </c>
      <c r="I458" s="55" t="s">
        <v>138</v>
      </c>
      <c r="J458" s="55" t="s">
        <v>33</v>
      </c>
      <c r="K458" s="55" t="s">
        <v>82</v>
      </c>
      <c r="L458" s="55" t="s">
        <v>32</v>
      </c>
      <c r="M458" s="55" t="s">
        <v>33</v>
      </c>
      <c r="N458" s="55" t="s">
        <v>33</v>
      </c>
      <c r="O458" s="55" t="s">
        <v>33</v>
      </c>
      <c r="P458" s="56" t="s">
        <v>33</v>
      </c>
      <c r="Q458" s="55" t="s">
        <v>33</v>
      </c>
      <c r="R458" s="55" t="s">
        <v>33</v>
      </c>
      <c r="S458" s="55" t="s">
        <v>79</v>
      </c>
      <c r="T458" s="55" t="s">
        <v>33</v>
      </c>
      <c r="U458" s="55" t="s">
        <v>33</v>
      </c>
      <c r="V458" s="55" t="s">
        <v>33</v>
      </c>
      <c r="W458" s="55" t="s">
        <v>33</v>
      </c>
      <c r="X458" s="62">
        <v>1</v>
      </c>
      <c r="Y458" s="64"/>
      <c r="Z458" s="21">
        <f>ROUND((A458/$B$1+0.49),0)</f>
        <v>40</v>
      </c>
      <c r="AA458" s="21">
        <f>ROUND((B458/$B$1+0.49),0)</f>
        <v>10</v>
      </c>
      <c r="AB458" s="21">
        <f>Z458-AA458</f>
        <v>30</v>
      </c>
      <c r="AC458" s="21" t="str">
        <f>IF(Z458=AA458,Z458,"")</f>
        <v/>
      </c>
      <c r="AD458" s="21" t="str">
        <f>IF(Z458-AA458=1,AA458,"")</f>
        <v/>
      </c>
      <c r="AE458" s="21" t="str">
        <f>IF(Z458-AA458=2,AA458,"")</f>
        <v/>
      </c>
      <c r="AF458" s="21">
        <f>IF(Z458-AA458&gt;2,Z458-2,"")</f>
        <v>38</v>
      </c>
      <c r="AG458" s="21" t="str">
        <f>IF(AA458-Z458=1,Z458,"")</f>
        <v/>
      </c>
      <c r="AH458" s="21" t="str">
        <f>IF(AA458-Z458=2,AA458-1,"")</f>
        <v/>
      </c>
      <c r="AI458" s="65" t="str">
        <f>IF(AA458-Z458&gt;2,Z458+2,"")</f>
        <v/>
      </c>
    </row>
    <row r="459" spans="1:35" x14ac:dyDescent="0.2">
      <c r="A459" s="63">
        <v>590</v>
      </c>
      <c r="B459" s="32">
        <v>397</v>
      </c>
      <c r="C459" s="32"/>
      <c r="D459" s="20">
        <f>SUM(AC459:AI459)</f>
        <v>38</v>
      </c>
      <c r="E459" s="57" t="s">
        <v>1212</v>
      </c>
      <c r="F459" s="58" t="s">
        <v>125</v>
      </c>
      <c r="G459" s="58" t="s">
        <v>872</v>
      </c>
      <c r="H459" s="58" t="s">
        <v>136</v>
      </c>
      <c r="I459" s="58" t="s">
        <v>33</v>
      </c>
      <c r="J459" s="58" t="s">
        <v>79</v>
      </c>
      <c r="K459" s="58" t="s">
        <v>46</v>
      </c>
      <c r="L459" s="58" t="s">
        <v>33</v>
      </c>
      <c r="M459" s="58" t="s">
        <v>33</v>
      </c>
      <c r="N459" s="58" t="s">
        <v>33</v>
      </c>
      <c r="O459" s="58" t="s">
        <v>33</v>
      </c>
      <c r="P459" s="56" t="s">
        <v>33</v>
      </c>
      <c r="Q459" s="58" t="s">
        <v>33</v>
      </c>
      <c r="R459" s="58" t="s">
        <v>41</v>
      </c>
      <c r="S459" s="58" t="s">
        <v>33</v>
      </c>
      <c r="T459" s="58" t="s">
        <v>33</v>
      </c>
      <c r="U459" s="58" t="s">
        <v>33</v>
      </c>
      <c r="V459" s="58" t="s">
        <v>33</v>
      </c>
      <c r="W459" s="58" t="s">
        <v>19</v>
      </c>
      <c r="X459" s="62">
        <v>1.5</v>
      </c>
      <c r="Y459" s="64"/>
      <c r="Z459" s="21">
        <f>ROUND((A459/$B$1+0.49),0)</f>
        <v>40</v>
      </c>
      <c r="AA459" s="21">
        <f>ROUND((B459/$B$1+0.49),0)</f>
        <v>27</v>
      </c>
      <c r="AB459" s="21">
        <f>Z459-AA459</f>
        <v>13</v>
      </c>
      <c r="AC459" s="21" t="str">
        <f>IF(Z459=AA459,Z459,"")</f>
        <v/>
      </c>
      <c r="AD459" s="21" t="str">
        <f>IF(Z459-AA459=1,AA459,"")</f>
        <v/>
      </c>
      <c r="AE459" s="21" t="str">
        <f>IF(Z459-AA459=2,AA459,"")</f>
        <v/>
      </c>
      <c r="AF459" s="21">
        <f>IF(Z459-AA459&gt;2,Z459-2,"")</f>
        <v>38</v>
      </c>
      <c r="AG459" s="21" t="str">
        <f>IF(AA459-Z459=1,Z459,"")</f>
        <v/>
      </c>
      <c r="AH459" s="21" t="str">
        <f>IF(AA459-Z459=2,AA459-1,"")</f>
        <v/>
      </c>
      <c r="AI459" s="65" t="str">
        <f>IF(AA459-Z459&gt;2,Z459+2,"")</f>
        <v/>
      </c>
    </row>
    <row r="460" spans="1:35" x14ac:dyDescent="0.2">
      <c r="A460" s="63">
        <v>596</v>
      </c>
      <c r="B460" s="32">
        <v>291</v>
      </c>
      <c r="C460" s="32"/>
      <c r="D460" s="20">
        <f>SUM(AC460:AI460)</f>
        <v>38</v>
      </c>
      <c r="E460" s="57" t="s">
        <v>1193</v>
      </c>
      <c r="F460" s="58" t="s">
        <v>125</v>
      </c>
      <c r="G460" s="58" t="s">
        <v>872</v>
      </c>
      <c r="H460" s="58" t="s">
        <v>38</v>
      </c>
      <c r="I460" s="58" t="s">
        <v>33</v>
      </c>
      <c r="J460" s="58" t="s">
        <v>69</v>
      </c>
      <c r="K460" s="58" t="s">
        <v>46</v>
      </c>
      <c r="L460" s="58" t="s">
        <v>33</v>
      </c>
      <c r="M460" s="58" t="s">
        <v>33</v>
      </c>
      <c r="N460" s="58" t="s">
        <v>33</v>
      </c>
      <c r="O460" s="58" t="s">
        <v>33</v>
      </c>
      <c r="P460" s="56" t="s">
        <v>33</v>
      </c>
      <c r="Q460" s="58" t="s">
        <v>33</v>
      </c>
      <c r="R460" s="58" t="s">
        <v>33</v>
      </c>
      <c r="S460" s="58" t="s">
        <v>35</v>
      </c>
      <c r="T460" s="58" t="s">
        <v>33</v>
      </c>
      <c r="U460" s="58" t="s">
        <v>33</v>
      </c>
      <c r="V460" s="58" t="s">
        <v>33</v>
      </c>
      <c r="W460" s="58" t="s">
        <v>19</v>
      </c>
      <c r="X460" s="62">
        <v>2.5</v>
      </c>
      <c r="Y460" s="64"/>
      <c r="Z460" s="21">
        <f>ROUND((A460/$B$1+0.49),0)</f>
        <v>40</v>
      </c>
      <c r="AA460" s="21">
        <f>ROUND((B460/$B$1+0.49),0)</f>
        <v>20</v>
      </c>
      <c r="AB460" s="21">
        <f>Z460-AA460</f>
        <v>20</v>
      </c>
      <c r="AC460" s="21" t="str">
        <f>IF(Z460=AA460,Z460,"")</f>
        <v/>
      </c>
      <c r="AD460" s="21" t="str">
        <f>IF(Z460-AA460=1,AA460,"")</f>
        <v/>
      </c>
      <c r="AE460" s="21" t="str">
        <f>IF(Z460-AA460=2,AA460,"")</f>
        <v/>
      </c>
      <c r="AF460" s="21">
        <f>IF(Z460-AA460&gt;2,Z460-2,"")</f>
        <v>38</v>
      </c>
      <c r="AG460" s="21" t="str">
        <f>IF(AA460-Z460=1,Z460,"")</f>
        <v/>
      </c>
      <c r="AH460" s="21" t="str">
        <f>IF(AA460-Z460=2,AA460-1,"")</f>
        <v/>
      </c>
      <c r="AI460" s="65" t="str">
        <f>IF(AA460-Z460&gt;2,Z460+2,"")</f>
        <v/>
      </c>
    </row>
    <row r="461" spans="1:35" x14ac:dyDescent="0.2">
      <c r="A461" s="63">
        <v>529</v>
      </c>
      <c r="B461" s="32">
        <v>678</v>
      </c>
      <c r="C461" s="32"/>
      <c r="D461" s="20">
        <f>SUM(AC461:AI461)</f>
        <v>38</v>
      </c>
      <c r="E461" s="54" t="s">
        <v>367</v>
      </c>
      <c r="F461" s="55" t="s">
        <v>982</v>
      </c>
      <c r="G461" s="55" t="s">
        <v>872</v>
      </c>
      <c r="H461" s="55" t="s">
        <v>48</v>
      </c>
      <c r="I461" s="55" t="s">
        <v>57</v>
      </c>
      <c r="J461" s="55" t="s">
        <v>33</v>
      </c>
      <c r="K461" s="55" t="s">
        <v>33</v>
      </c>
      <c r="L461" s="55" t="s">
        <v>33</v>
      </c>
      <c r="M461" s="55" t="s">
        <v>33</v>
      </c>
      <c r="N461" s="55" t="s">
        <v>33</v>
      </c>
      <c r="O461" s="55" t="s">
        <v>33</v>
      </c>
      <c r="P461" s="56" t="s">
        <v>33</v>
      </c>
      <c r="Q461" s="55" t="s">
        <v>184</v>
      </c>
      <c r="R461" s="55" t="s">
        <v>41</v>
      </c>
      <c r="S461" s="55" t="s">
        <v>33</v>
      </c>
      <c r="T461" s="55" t="s">
        <v>17</v>
      </c>
      <c r="U461" s="55" t="s">
        <v>33</v>
      </c>
      <c r="V461" s="55" t="s">
        <v>33</v>
      </c>
      <c r="W461" s="55" t="s">
        <v>33</v>
      </c>
      <c r="X461" s="62">
        <v>4.25</v>
      </c>
      <c r="Y461" s="64"/>
      <c r="Z461" s="21">
        <f>ROUND((A461/$B$1+0.49),0)</f>
        <v>36</v>
      </c>
      <c r="AA461" s="21">
        <f>ROUND((B461/$B$1+0.49),0)</f>
        <v>46</v>
      </c>
      <c r="AB461" s="21">
        <f>Z461-AA461</f>
        <v>-10</v>
      </c>
      <c r="AC461" s="21" t="str">
        <f>IF(Z461=AA461,Z461,"")</f>
        <v/>
      </c>
      <c r="AD461" s="21" t="str">
        <f>IF(Z461-AA461=1,AA461,"")</f>
        <v/>
      </c>
      <c r="AE461" s="21" t="str">
        <f>IF(Z461-AA461=2,AA461,"")</f>
        <v/>
      </c>
      <c r="AF461" s="21" t="str">
        <f>IF(Z461-AA461&gt;2,Z461-2,"")</f>
        <v/>
      </c>
      <c r="AG461" s="21" t="str">
        <f>IF(AA461-Z461=1,Z461,"")</f>
        <v/>
      </c>
      <c r="AH461" s="21" t="str">
        <f>IF(AA461-Z461=2,AA461-1,"")</f>
        <v/>
      </c>
      <c r="AI461" s="65">
        <f>IF(AA461-Z461&gt;2,Z461+2,"")</f>
        <v>38</v>
      </c>
    </row>
    <row r="462" spans="1:35" x14ac:dyDescent="0.2">
      <c r="A462" s="63">
        <v>530</v>
      </c>
      <c r="B462" s="32">
        <v>589</v>
      </c>
      <c r="C462" s="32"/>
      <c r="D462" s="20">
        <f>SUM(AC462:AI462)</f>
        <v>38</v>
      </c>
      <c r="E462" s="54" t="s">
        <v>654</v>
      </c>
      <c r="F462" s="55" t="s">
        <v>53</v>
      </c>
      <c r="G462" s="55" t="s">
        <v>872</v>
      </c>
      <c r="H462" s="55" t="s">
        <v>84</v>
      </c>
      <c r="I462" s="55" t="s">
        <v>138</v>
      </c>
      <c r="J462" s="55" t="s">
        <v>87</v>
      </c>
      <c r="K462" s="55" t="s">
        <v>33</v>
      </c>
      <c r="L462" s="55" t="s">
        <v>33</v>
      </c>
      <c r="M462" s="55" t="s">
        <v>33</v>
      </c>
      <c r="N462" s="55" t="s">
        <v>33</v>
      </c>
      <c r="O462" s="55" t="s">
        <v>33</v>
      </c>
      <c r="P462" s="56" t="s">
        <v>33</v>
      </c>
      <c r="Q462" s="55" t="s">
        <v>184</v>
      </c>
      <c r="R462" s="55" t="s">
        <v>33</v>
      </c>
      <c r="S462" s="55" t="s">
        <v>35</v>
      </c>
      <c r="T462" s="55" t="s">
        <v>33</v>
      </c>
      <c r="U462" s="55" t="s">
        <v>33</v>
      </c>
      <c r="V462" s="55" t="s">
        <v>33</v>
      </c>
      <c r="W462" s="55" t="s">
        <v>33</v>
      </c>
      <c r="X462" s="62">
        <v>5</v>
      </c>
      <c r="Y462" s="64"/>
      <c r="Z462" s="21">
        <f>ROUND((A462/$B$1+0.49),0)</f>
        <v>36</v>
      </c>
      <c r="AA462" s="21">
        <f>ROUND((B462/$B$1+0.49),0)</f>
        <v>40</v>
      </c>
      <c r="AB462" s="21">
        <f>Z462-AA462</f>
        <v>-4</v>
      </c>
      <c r="AC462" s="21" t="str">
        <f>IF(Z462=AA462,Z462,"")</f>
        <v/>
      </c>
      <c r="AD462" s="21" t="str">
        <f>IF(Z462-AA462=1,AA462,"")</f>
        <v/>
      </c>
      <c r="AE462" s="21" t="str">
        <f>IF(Z462-AA462=2,AA462,"")</f>
        <v/>
      </c>
      <c r="AF462" s="21" t="str">
        <f>IF(Z462-AA462&gt;2,Z462-2,"")</f>
        <v/>
      </c>
      <c r="AG462" s="21" t="str">
        <f>IF(AA462-Z462=1,Z462,"")</f>
        <v/>
      </c>
      <c r="AH462" s="21" t="str">
        <f>IF(AA462-Z462=2,AA462-1,"")</f>
        <v/>
      </c>
      <c r="AI462" s="65">
        <f>IF(AA462-Z462&gt;2,Z462+2,"")</f>
        <v>38</v>
      </c>
    </row>
    <row r="463" spans="1:35" x14ac:dyDescent="0.2">
      <c r="A463" s="63">
        <v>595</v>
      </c>
      <c r="B463" s="32">
        <v>35</v>
      </c>
      <c r="C463" s="32"/>
      <c r="D463" s="20">
        <f>SUM(AC463:AI463)</f>
        <v>38</v>
      </c>
      <c r="E463" s="57" t="s">
        <v>491</v>
      </c>
      <c r="F463" s="58" t="s">
        <v>43</v>
      </c>
      <c r="G463" s="58" t="s">
        <v>873</v>
      </c>
      <c r="H463" s="58" t="s">
        <v>73</v>
      </c>
      <c r="I463" s="58" t="s">
        <v>138</v>
      </c>
      <c r="J463" s="58" t="s">
        <v>79</v>
      </c>
      <c r="K463" s="58" t="s">
        <v>46</v>
      </c>
      <c r="L463" s="58" t="s">
        <v>33</v>
      </c>
      <c r="M463" s="58" t="s">
        <v>33</v>
      </c>
      <c r="N463" s="58" t="s">
        <v>33</v>
      </c>
      <c r="O463" s="58" t="s">
        <v>33</v>
      </c>
      <c r="P463" s="56" t="s">
        <v>33</v>
      </c>
      <c r="Q463" s="58" t="s">
        <v>33</v>
      </c>
      <c r="R463" s="58" t="s">
        <v>711</v>
      </c>
      <c r="S463" s="58" t="s">
        <v>79</v>
      </c>
      <c r="T463" s="58" t="s">
        <v>33</v>
      </c>
      <c r="U463" s="58" t="s">
        <v>33</v>
      </c>
      <c r="V463" s="58" t="s">
        <v>33</v>
      </c>
      <c r="W463" s="58" t="s">
        <v>19</v>
      </c>
      <c r="X463" s="62">
        <v>6.5</v>
      </c>
      <c r="Y463" s="64"/>
      <c r="Z463" s="21">
        <f>ROUND((A463/$B$1+0.49),0)</f>
        <v>40</v>
      </c>
      <c r="AA463" s="21">
        <f>ROUND((B463/$B$1+0.49),0)</f>
        <v>3</v>
      </c>
      <c r="AB463" s="21">
        <f>Z463-AA463</f>
        <v>37</v>
      </c>
      <c r="AC463" s="21" t="str">
        <f>IF(Z463=AA463,Z463,"")</f>
        <v/>
      </c>
      <c r="AD463" s="21" t="str">
        <f>IF(Z463-AA463=1,AA463,"")</f>
        <v/>
      </c>
      <c r="AE463" s="21" t="str">
        <f>IF(Z463-AA463=2,AA463,"")</f>
        <v/>
      </c>
      <c r="AF463" s="21">
        <f>IF(Z463-AA463&gt;2,Z463-2,"")</f>
        <v>38</v>
      </c>
      <c r="AG463" s="21" t="str">
        <f>IF(AA463-Z463=1,Z463,"")</f>
        <v/>
      </c>
      <c r="AH463" s="21" t="str">
        <f>IF(AA463-Z463=2,AA463-1,"")</f>
        <v/>
      </c>
      <c r="AI463" s="65" t="str">
        <f>IF(AA463-Z463&gt;2,Z463+2,"")</f>
        <v/>
      </c>
    </row>
    <row r="464" spans="1:35" x14ac:dyDescent="0.2">
      <c r="A464" s="63">
        <v>532</v>
      </c>
      <c r="B464" s="32">
        <v>1168</v>
      </c>
      <c r="C464" s="32"/>
      <c r="D464" s="20">
        <f>SUM(AC464:AI464)</f>
        <v>38</v>
      </c>
      <c r="E464" s="54" t="s">
        <v>1154</v>
      </c>
      <c r="F464" s="55" t="s">
        <v>37</v>
      </c>
      <c r="G464" s="55" t="s">
        <v>873</v>
      </c>
      <c r="H464" s="55" t="s">
        <v>44</v>
      </c>
      <c r="I464" s="55" t="s">
        <v>33</v>
      </c>
      <c r="J464" s="55" t="s">
        <v>30</v>
      </c>
      <c r="K464" s="55" t="s">
        <v>33</v>
      </c>
      <c r="L464" s="55" t="s">
        <v>33</v>
      </c>
      <c r="M464" s="55" t="s">
        <v>7</v>
      </c>
      <c r="N464" s="55" t="s">
        <v>33</v>
      </c>
      <c r="O464" s="55" t="s">
        <v>33</v>
      </c>
      <c r="P464" s="56" t="s">
        <v>33</v>
      </c>
      <c r="Q464" s="55" t="s">
        <v>184</v>
      </c>
      <c r="R464" s="55" t="s">
        <v>711</v>
      </c>
      <c r="S464" s="55" t="s">
        <v>35</v>
      </c>
      <c r="T464" s="55" t="s">
        <v>33</v>
      </c>
      <c r="U464" s="55" t="s">
        <v>33</v>
      </c>
      <c r="V464" s="55" t="s">
        <v>33</v>
      </c>
      <c r="W464" s="55" t="s">
        <v>33</v>
      </c>
      <c r="X464" s="62">
        <v>10</v>
      </c>
      <c r="Y464" s="64"/>
      <c r="Z464" s="21">
        <f>ROUND((A464/$B$1+0.49),0)</f>
        <v>36</v>
      </c>
      <c r="AA464" s="21">
        <f>ROUND((B464/$B$1+0.49),0)</f>
        <v>78</v>
      </c>
      <c r="AB464" s="21">
        <f>Z464-AA464</f>
        <v>-42</v>
      </c>
      <c r="AC464" s="21" t="str">
        <f>IF(Z464=AA464,Z464,"")</f>
        <v/>
      </c>
      <c r="AD464" s="21" t="str">
        <f>IF(Z464-AA464=1,AA464,"")</f>
        <v/>
      </c>
      <c r="AE464" s="21" t="str">
        <f>IF(Z464-AA464=2,AA464,"")</f>
        <v/>
      </c>
      <c r="AF464" s="21" t="str">
        <f>IF(Z464-AA464&gt;2,Z464-2,"")</f>
        <v/>
      </c>
      <c r="AG464" s="21" t="str">
        <f>IF(AA464-Z464=1,Z464,"")</f>
        <v/>
      </c>
      <c r="AH464" s="21" t="str">
        <f>IF(AA464-Z464=2,AA464-1,"")</f>
        <v/>
      </c>
      <c r="AI464" s="65">
        <f>IF(AA464-Z464&gt;2,Z464+2,"")</f>
        <v>38</v>
      </c>
    </row>
    <row r="465" spans="1:35" x14ac:dyDescent="0.2">
      <c r="A465" s="63">
        <v>613</v>
      </c>
      <c r="B465" s="32">
        <v>92</v>
      </c>
      <c r="C465" s="32"/>
      <c r="D465" s="20">
        <f>SUM(AC465:AI465)</f>
        <v>39</v>
      </c>
      <c r="E465" s="54" t="s">
        <v>1166</v>
      </c>
      <c r="F465" s="55" t="s">
        <v>63</v>
      </c>
      <c r="G465" s="55" t="s">
        <v>873</v>
      </c>
      <c r="H465" s="55" t="s">
        <v>175</v>
      </c>
      <c r="I465" s="55" t="s">
        <v>138</v>
      </c>
      <c r="J465" s="55" t="s">
        <v>30</v>
      </c>
      <c r="K465" s="55" t="s">
        <v>33</v>
      </c>
      <c r="L465" s="55" t="s">
        <v>32</v>
      </c>
      <c r="M465" s="55" t="s">
        <v>33</v>
      </c>
      <c r="N465" s="55" t="s">
        <v>33</v>
      </c>
      <c r="O465" s="55" t="s">
        <v>33</v>
      </c>
      <c r="P465" s="56" t="s">
        <v>33</v>
      </c>
      <c r="Q465" s="55" t="s">
        <v>33</v>
      </c>
      <c r="R465" s="55" t="s">
        <v>33</v>
      </c>
      <c r="S465" s="55" t="s">
        <v>35</v>
      </c>
      <c r="T465" s="55" t="s">
        <v>33</v>
      </c>
      <c r="U465" s="55" t="s">
        <v>33</v>
      </c>
      <c r="V465" s="55" t="s">
        <v>33</v>
      </c>
      <c r="W465" s="55" t="s">
        <v>33</v>
      </c>
      <c r="X465" s="62">
        <v>2</v>
      </c>
      <c r="Y465" s="64"/>
      <c r="Z465" s="21">
        <f>ROUND((A465/$B$1+0.49),0)</f>
        <v>41</v>
      </c>
      <c r="AA465" s="21">
        <f>ROUND((B465/$B$1+0.49),0)</f>
        <v>7</v>
      </c>
      <c r="AB465" s="21">
        <f>Z465-AA465</f>
        <v>34</v>
      </c>
      <c r="AC465" s="21" t="str">
        <f>IF(Z465=AA465,Z465,"")</f>
        <v/>
      </c>
      <c r="AD465" s="21" t="str">
        <f>IF(Z465-AA465=1,AA465,"")</f>
        <v/>
      </c>
      <c r="AE465" s="21" t="str">
        <f>IF(Z465-AA465=2,AA465,"")</f>
        <v/>
      </c>
      <c r="AF465" s="21">
        <f>IF(Z465-AA465&gt;2,Z465-2,"")</f>
        <v>39</v>
      </c>
      <c r="AG465" s="21" t="str">
        <f>IF(AA465-Z465=1,Z465,"")</f>
        <v/>
      </c>
      <c r="AH465" s="21" t="str">
        <f>IF(AA465-Z465=2,AA465-1,"")</f>
        <v/>
      </c>
      <c r="AI465" s="65" t="str">
        <f>IF(AA465-Z465&gt;2,Z465+2,"")</f>
        <v/>
      </c>
    </row>
    <row r="466" spans="1:35" x14ac:dyDescent="0.2">
      <c r="A466" s="63">
        <v>550</v>
      </c>
      <c r="B466" s="32">
        <v>734</v>
      </c>
      <c r="C466" s="21"/>
      <c r="D466" s="20">
        <f>SUM(AC466:AI466)</f>
        <v>39</v>
      </c>
      <c r="E466" s="57" t="s">
        <v>1300</v>
      </c>
      <c r="F466" s="58" t="s">
        <v>43</v>
      </c>
      <c r="G466" s="58" t="s">
        <v>872</v>
      </c>
      <c r="H466" s="58" t="s">
        <v>95</v>
      </c>
      <c r="I466" s="58" t="s">
        <v>33</v>
      </c>
      <c r="J466" s="58" t="s">
        <v>33</v>
      </c>
      <c r="K466" s="58" t="s">
        <v>140</v>
      </c>
      <c r="L466" s="58" t="s">
        <v>33</v>
      </c>
      <c r="M466" s="58" t="s">
        <v>33</v>
      </c>
      <c r="N466" s="58" t="s">
        <v>33</v>
      </c>
      <c r="O466" s="58" t="s">
        <v>33</v>
      </c>
      <c r="P466" s="56" t="s">
        <v>33</v>
      </c>
      <c r="Q466" s="58" t="s">
        <v>33</v>
      </c>
      <c r="R466" s="58" t="s">
        <v>33</v>
      </c>
      <c r="S466" s="58" t="s">
        <v>35</v>
      </c>
      <c r="T466" s="58" t="s">
        <v>33</v>
      </c>
      <c r="U466" s="58" t="s">
        <v>33</v>
      </c>
      <c r="V466" s="58" t="s">
        <v>33</v>
      </c>
      <c r="W466" s="58" t="s">
        <v>33</v>
      </c>
      <c r="X466" s="62">
        <v>2</v>
      </c>
      <c r="Y466" s="64"/>
      <c r="Z466" s="21">
        <f>ROUND((A466/$B$1+0.49),0)</f>
        <v>37</v>
      </c>
      <c r="AA466" s="21">
        <f>ROUND((B466/$B$1+0.49),0)</f>
        <v>49</v>
      </c>
      <c r="AB466" s="21">
        <f>Z466-AA466</f>
        <v>-12</v>
      </c>
      <c r="AC466" s="21" t="str">
        <f>IF(Z466=AA466,Z466,"")</f>
        <v/>
      </c>
      <c r="AD466" s="21" t="str">
        <f>IF(Z466-AA466=1,AA466,"")</f>
        <v/>
      </c>
      <c r="AE466" s="21" t="str">
        <f>IF(Z466-AA466=2,AA466,"")</f>
        <v/>
      </c>
      <c r="AF466" s="21" t="str">
        <f>IF(Z466-AA466&gt;2,Z466-2,"")</f>
        <v/>
      </c>
      <c r="AG466" s="21" t="str">
        <f>IF(AA466-Z466=1,Z466,"")</f>
        <v/>
      </c>
      <c r="AH466" s="21" t="str">
        <f>IF(AA466-Z466=2,AA466-1,"")</f>
        <v/>
      </c>
      <c r="AI466" s="65">
        <f>IF(AA466-Z466&gt;2,Z466+2,"")</f>
        <v>39</v>
      </c>
    </row>
    <row r="467" spans="1:35" x14ac:dyDescent="0.2">
      <c r="A467" s="63">
        <v>605</v>
      </c>
      <c r="B467" s="32">
        <v>305</v>
      </c>
      <c r="C467" s="32"/>
      <c r="D467" s="20">
        <f>SUM(AC467:AI467)</f>
        <v>39</v>
      </c>
      <c r="E467" s="54" t="s">
        <v>608</v>
      </c>
      <c r="F467" s="55" t="s">
        <v>27</v>
      </c>
      <c r="G467" s="55" t="s">
        <v>873</v>
      </c>
      <c r="H467" s="55" t="s">
        <v>175</v>
      </c>
      <c r="I467" s="55" t="s">
        <v>138</v>
      </c>
      <c r="J467" s="55" t="s">
        <v>33</v>
      </c>
      <c r="K467" s="55" t="s">
        <v>31</v>
      </c>
      <c r="L467" s="55" t="s">
        <v>33</v>
      </c>
      <c r="M467" s="55" t="s">
        <v>14</v>
      </c>
      <c r="N467" s="55" t="s">
        <v>33</v>
      </c>
      <c r="O467" s="55" t="s">
        <v>33</v>
      </c>
      <c r="P467" s="56" t="s">
        <v>33</v>
      </c>
      <c r="Q467" s="55" t="s">
        <v>184</v>
      </c>
      <c r="R467" s="55" t="s">
        <v>33</v>
      </c>
      <c r="S467" s="55" t="s">
        <v>33</v>
      </c>
      <c r="T467" s="55" t="s">
        <v>33</v>
      </c>
      <c r="U467" s="55" t="s">
        <v>33</v>
      </c>
      <c r="V467" s="55" t="s">
        <v>33</v>
      </c>
      <c r="W467" s="55" t="s">
        <v>33</v>
      </c>
      <c r="X467" s="62">
        <v>3</v>
      </c>
      <c r="Y467" s="64"/>
      <c r="Z467" s="21">
        <f>ROUND((A467/$B$1+0.49),0)</f>
        <v>41</v>
      </c>
      <c r="AA467" s="21">
        <f>ROUND((B467/$B$1+0.49),0)</f>
        <v>21</v>
      </c>
      <c r="AB467" s="21">
        <f>Z467-AA467</f>
        <v>20</v>
      </c>
      <c r="AC467" s="21" t="str">
        <f>IF(Z467=AA467,Z467,"")</f>
        <v/>
      </c>
      <c r="AD467" s="21" t="str">
        <f>IF(Z467-AA467=1,AA467,"")</f>
        <v/>
      </c>
      <c r="AE467" s="21" t="str">
        <f>IF(Z467-AA467=2,AA467,"")</f>
        <v/>
      </c>
      <c r="AF467" s="21">
        <f>IF(Z467-AA467&gt;2,Z467-2,"")</f>
        <v>39</v>
      </c>
      <c r="AG467" s="21" t="str">
        <f>IF(AA467-Z467=1,Z467,"")</f>
        <v/>
      </c>
      <c r="AH467" s="21" t="str">
        <f>IF(AA467-Z467=2,AA467-1,"")</f>
        <v/>
      </c>
      <c r="AI467" s="65" t="str">
        <f>IF(AA467-Z467&gt;2,Z467+2,"")</f>
        <v/>
      </c>
    </row>
    <row r="468" spans="1:35" x14ac:dyDescent="0.2">
      <c r="A468" s="63">
        <v>549</v>
      </c>
      <c r="B468" s="32">
        <v>590</v>
      </c>
      <c r="C468" s="32"/>
      <c r="D468" s="20">
        <f>SUM(AC468:AI468)</f>
        <v>39</v>
      </c>
      <c r="E468" s="54" t="s">
        <v>173</v>
      </c>
      <c r="F468" s="55" t="s">
        <v>99</v>
      </c>
      <c r="G468" s="55" t="s">
        <v>872</v>
      </c>
      <c r="H468" s="55" t="s">
        <v>204</v>
      </c>
      <c r="I468" s="55" t="s">
        <v>57</v>
      </c>
      <c r="J468" s="55" t="s">
        <v>87</v>
      </c>
      <c r="K468" s="55" t="s">
        <v>33</v>
      </c>
      <c r="L468" s="55" t="s">
        <v>33</v>
      </c>
      <c r="M468" s="55" t="s">
        <v>33</v>
      </c>
      <c r="N468" s="55" t="s">
        <v>33</v>
      </c>
      <c r="O468" s="55" t="s">
        <v>33</v>
      </c>
      <c r="P468" s="56" t="s">
        <v>33</v>
      </c>
      <c r="Q468" s="55" t="s">
        <v>184</v>
      </c>
      <c r="R468" s="55" t="s">
        <v>33</v>
      </c>
      <c r="S468" s="55" t="s">
        <v>33</v>
      </c>
      <c r="T468" s="55" t="s">
        <v>33</v>
      </c>
      <c r="U468" s="55" t="s">
        <v>33</v>
      </c>
      <c r="V468" s="55" t="s">
        <v>33</v>
      </c>
      <c r="W468" s="55" t="s">
        <v>33</v>
      </c>
      <c r="X468" s="62">
        <v>3</v>
      </c>
      <c r="Y468" s="64"/>
      <c r="Z468" s="21">
        <f>ROUND((A468/$B$1+0.49),0)</f>
        <v>37</v>
      </c>
      <c r="AA468" s="21">
        <f>ROUND((B468/$B$1+0.49),0)</f>
        <v>40</v>
      </c>
      <c r="AB468" s="21">
        <f>Z468-AA468</f>
        <v>-3</v>
      </c>
      <c r="AC468" s="21" t="str">
        <f>IF(Z468=AA468,Z468,"")</f>
        <v/>
      </c>
      <c r="AD468" s="21" t="str">
        <f>IF(Z468-AA468=1,AA468,"")</f>
        <v/>
      </c>
      <c r="AE468" s="21" t="str">
        <f>IF(Z468-AA468=2,AA468,"")</f>
        <v/>
      </c>
      <c r="AF468" s="21" t="str">
        <f>IF(Z468-AA468&gt;2,Z468-2,"")</f>
        <v/>
      </c>
      <c r="AG468" s="21" t="str">
        <f>IF(AA468-Z468=1,Z468,"")</f>
        <v/>
      </c>
      <c r="AH468" s="21" t="str">
        <f>IF(AA468-Z468=2,AA468-1,"")</f>
        <v/>
      </c>
      <c r="AI468" s="65">
        <f>IF(AA468-Z468&gt;2,Z468+2,"")</f>
        <v>39</v>
      </c>
    </row>
    <row r="469" spans="1:35" x14ac:dyDescent="0.2">
      <c r="A469" s="63">
        <v>613</v>
      </c>
      <c r="B469" s="32">
        <v>418</v>
      </c>
      <c r="C469" s="21"/>
      <c r="D469" s="20">
        <f>SUM(AC469:AI469)</f>
        <v>39</v>
      </c>
      <c r="E469" s="57" t="s">
        <v>994</v>
      </c>
      <c r="F469" s="58" t="s">
        <v>125</v>
      </c>
      <c r="G469" s="58" t="s">
        <v>873</v>
      </c>
      <c r="H469" s="58" t="s">
        <v>122</v>
      </c>
      <c r="I469" s="58" t="s">
        <v>33</v>
      </c>
      <c r="J469" s="58" t="s">
        <v>79</v>
      </c>
      <c r="K469" s="58" t="s">
        <v>68</v>
      </c>
      <c r="L469" s="58" t="s">
        <v>141</v>
      </c>
      <c r="M469" s="58" t="s">
        <v>33</v>
      </c>
      <c r="N469" s="58" t="s">
        <v>33</v>
      </c>
      <c r="O469" s="58" t="s">
        <v>33</v>
      </c>
      <c r="P469" s="56" t="s">
        <v>33</v>
      </c>
      <c r="Q469" s="58" t="s">
        <v>33</v>
      </c>
      <c r="R469" s="58" t="s">
        <v>34</v>
      </c>
      <c r="S469" s="58" t="s">
        <v>33</v>
      </c>
      <c r="T469" s="58" t="s">
        <v>17</v>
      </c>
      <c r="U469" s="58" t="s">
        <v>33</v>
      </c>
      <c r="V469" s="58" t="s">
        <v>825</v>
      </c>
      <c r="W469" s="58" t="s">
        <v>33</v>
      </c>
      <c r="X469" s="62">
        <v>3.5</v>
      </c>
      <c r="Y469" s="64"/>
      <c r="Z469" s="21">
        <f>ROUND((A469/$B$1+0.49),0)</f>
        <v>41</v>
      </c>
      <c r="AA469" s="21">
        <f>ROUND((B469/$B$1+0.49),0)</f>
        <v>28</v>
      </c>
      <c r="AB469" s="21">
        <f>Z469-AA469</f>
        <v>13</v>
      </c>
      <c r="AC469" s="21" t="str">
        <f>IF(Z469=AA469,Z469,"")</f>
        <v/>
      </c>
      <c r="AD469" s="21" t="str">
        <f>IF(Z469-AA469=1,AA469,"")</f>
        <v/>
      </c>
      <c r="AE469" s="21" t="str">
        <f>IF(Z469-AA469=2,AA469,"")</f>
        <v/>
      </c>
      <c r="AF469" s="21">
        <f>IF(Z469-AA469&gt;2,Z469-2,"")</f>
        <v>39</v>
      </c>
      <c r="AG469" s="21" t="str">
        <f>IF(AA469-Z469=1,Z469,"")</f>
        <v/>
      </c>
      <c r="AH469" s="21" t="str">
        <f>IF(AA469-Z469=2,AA469-1,"")</f>
        <v/>
      </c>
      <c r="AI469" s="65" t="str">
        <f>IF(AA469-Z469&gt;2,Z469+2,"")</f>
        <v/>
      </c>
    </row>
    <row r="470" spans="1:35" x14ac:dyDescent="0.2">
      <c r="A470" s="63">
        <v>609</v>
      </c>
      <c r="B470" s="32">
        <v>476</v>
      </c>
      <c r="C470" s="32"/>
      <c r="D470" s="20">
        <f>SUM(AC470:AI470)</f>
        <v>39</v>
      </c>
      <c r="E470" s="54" t="s">
        <v>236</v>
      </c>
      <c r="F470" s="55" t="s">
        <v>37</v>
      </c>
      <c r="G470" s="55" t="s">
        <v>872</v>
      </c>
      <c r="H470" s="55" t="s">
        <v>204</v>
      </c>
      <c r="I470" s="55" t="s">
        <v>57</v>
      </c>
      <c r="J470" s="55" t="s">
        <v>30</v>
      </c>
      <c r="K470" s="55" t="s">
        <v>33</v>
      </c>
      <c r="L470" s="55" t="s">
        <v>33</v>
      </c>
      <c r="M470" s="55" t="s">
        <v>7</v>
      </c>
      <c r="N470" s="55" t="s">
        <v>33</v>
      </c>
      <c r="O470" s="55" t="s">
        <v>33</v>
      </c>
      <c r="P470" s="56" t="s">
        <v>33</v>
      </c>
      <c r="Q470" s="55" t="s">
        <v>184</v>
      </c>
      <c r="R470" s="55" t="s">
        <v>41</v>
      </c>
      <c r="S470" s="55" t="s">
        <v>33</v>
      </c>
      <c r="T470" s="55" t="s">
        <v>33</v>
      </c>
      <c r="U470" s="55" t="s">
        <v>33</v>
      </c>
      <c r="V470" s="55" t="s">
        <v>33</v>
      </c>
      <c r="W470" s="55" t="s">
        <v>33</v>
      </c>
      <c r="X470" s="62">
        <v>4</v>
      </c>
      <c r="Y470" s="64"/>
      <c r="Z470" s="21">
        <f>ROUND((A470/$B$1+0.49),0)</f>
        <v>41</v>
      </c>
      <c r="AA470" s="21">
        <f>ROUND((B470/$B$1+0.49),0)</f>
        <v>32</v>
      </c>
      <c r="AB470" s="21">
        <f>Z470-AA470</f>
        <v>9</v>
      </c>
      <c r="AC470" s="21" t="str">
        <f>IF(Z470=AA470,Z470,"")</f>
        <v/>
      </c>
      <c r="AD470" s="21" t="str">
        <f>IF(Z470-AA470=1,AA470,"")</f>
        <v/>
      </c>
      <c r="AE470" s="21" t="str">
        <f>IF(Z470-AA470=2,AA470,"")</f>
        <v/>
      </c>
      <c r="AF470" s="21">
        <f>IF(Z470-AA470&gt;2,Z470-2,"")</f>
        <v>39</v>
      </c>
      <c r="AG470" s="21" t="str">
        <f>IF(AA470-Z470=1,Z470,"")</f>
        <v/>
      </c>
      <c r="AH470" s="21" t="str">
        <f>IF(AA470-Z470=2,AA470-1,"")</f>
        <v/>
      </c>
      <c r="AI470" s="65" t="str">
        <f>IF(AA470-Z470&gt;2,Z470+2,"")</f>
        <v/>
      </c>
    </row>
    <row r="471" spans="1:35" x14ac:dyDescent="0.2">
      <c r="A471" s="63">
        <v>544</v>
      </c>
      <c r="B471" s="32">
        <v>720</v>
      </c>
      <c r="C471" s="32"/>
      <c r="D471" s="20">
        <f>SUM(AC471:AI471)</f>
        <v>39</v>
      </c>
      <c r="E471" s="57" t="s">
        <v>520</v>
      </c>
      <c r="F471" s="58" t="s">
        <v>43</v>
      </c>
      <c r="G471" s="58" t="s">
        <v>873</v>
      </c>
      <c r="H471" s="58" t="s">
        <v>201</v>
      </c>
      <c r="I471" s="58" t="s">
        <v>138</v>
      </c>
      <c r="J471" s="58" t="s">
        <v>33</v>
      </c>
      <c r="K471" s="58" t="s">
        <v>33</v>
      </c>
      <c r="L471" s="58" t="s">
        <v>33</v>
      </c>
      <c r="M471" s="58" t="s">
        <v>33</v>
      </c>
      <c r="N471" s="58" t="s">
        <v>33</v>
      </c>
      <c r="O471" s="58" t="s">
        <v>33</v>
      </c>
      <c r="P471" s="56" t="s">
        <v>33</v>
      </c>
      <c r="Q471" s="58" t="s">
        <v>479</v>
      </c>
      <c r="R471" s="58" t="s">
        <v>34</v>
      </c>
      <c r="S471" s="58" t="s">
        <v>33</v>
      </c>
      <c r="T471" s="58" t="s">
        <v>33</v>
      </c>
      <c r="U471" s="58" t="s">
        <v>33</v>
      </c>
      <c r="V471" s="58" t="s">
        <v>33</v>
      </c>
      <c r="W471" s="58" t="s">
        <v>33</v>
      </c>
      <c r="X471" s="62">
        <v>4</v>
      </c>
      <c r="Y471" s="64"/>
      <c r="Z471" s="21">
        <f>ROUND((A471/$B$1+0.49),0)</f>
        <v>37</v>
      </c>
      <c r="AA471" s="21">
        <f>ROUND((B471/$B$1+0.49),0)</f>
        <v>48</v>
      </c>
      <c r="AB471" s="21">
        <f>Z471-AA471</f>
        <v>-11</v>
      </c>
      <c r="AC471" s="21" t="str">
        <f>IF(Z471=AA471,Z471,"")</f>
        <v/>
      </c>
      <c r="AD471" s="21" t="str">
        <f>IF(Z471-AA471=1,AA471,"")</f>
        <v/>
      </c>
      <c r="AE471" s="21" t="str">
        <f>IF(Z471-AA471=2,AA471,"")</f>
        <v/>
      </c>
      <c r="AF471" s="21" t="str">
        <f>IF(Z471-AA471&gt;2,Z471-2,"")</f>
        <v/>
      </c>
      <c r="AG471" s="21" t="str">
        <f>IF(AA471-Z471=1,Z471,"")</f>
        <v/>
      </c>
      <c r="AH471" s="21" t="str">
        <f>IF(AA471-Z471=2,AA471-1,"")</f>
        <v/>
      </c>
      <c r="AI471" s="65">
        <f>IF(AA471-Z471&gt;2,Z471+2,"")</f>
        <v>39</v>
      </c>
    </row>
    <row r="472" spans="1:35" x14ac:dyDescent="0.2">
      <c r="A472" s="63">
        <v>551</v>
      </c>
      <c r="B472" s="32">
        <v>591</v>
      </c>
      <c r="C472" s="32"/>
      <c r="D472" s="20">
        <f>SUM(AC472:AI472)</f>
        <v>39</v>
      </c>
      <c r="E472" s="54" t="s">
        <v>152</v>
      </c>
      <c r="F472" s="55" t="s">
        <v>150</v>
      </c>
      <c r="G472" s="55" t="s">
        <v>872</v>
      </c>
      <c r="H472" s="55" t="s">
        <v>171</v>
      </c>
      <c r="I472" s="55" t="s">
        <v>57</v>
      </c>
      <c r="J472" s="55" t="s">
        <v>87</v>
      </c>
      <c r="K472" s="55" t="s">
        <v>33</v>
      </c>
      <c r="L472" s="55" t="s">
        <v>33</v>
      </c>
      <c r="M472" s="55" t="s">
        <v>33</v>
      </c>
      <c r="N472" s="55" t="s">
        <v>33</v>
      </c>
      <c r="O472" s="55" t="s">
        <v>33</v>
      </c>
      <c r="P472" s="56" t="s">
        <v>33</v>
      </c>
      <c r="Q472" s="55" t="s">
        <v>184</v>
      </c>
      <c r="R472" s="55" t="s">
        <v>41</v>
      </c>
      <c r="S472" s="55" t="s">
        <v>33</v>
      </c>
      <c r="T472" s="55" t="s">
        <v>17</v>
      </c>
      <c r="U472" s="55" t="s">
        <v>33</v>
      </c>
      <c r="V472" s="55" t="s">
        <v>33</v>
      </c>
      <c r="W472" s="55" t="s">
        <v>33</v>
      </c>
      <c r="X472" s="62">
        <v>4.25</v>
      </c>
      <c r="Y472" s="64"/>
      <c r="Z472" s="21">
        <f>ROUND((A472/$B$1+0.49),0)</f>
        <v>37</v>
      </c>
      <c r="AA472" s="21">
        <f>ROUND((B472/$B$1+0.49),0)</f>
        <v>40</v>
      </c>
      <c r="AB472" s="21">
        <f>Z472-AA472</f>
        <v>-3</v>
      </c>
      <c r="AC472" s="21" t="str">
        <f>IF(Z472=AA472,Z472,"")</f>
        <v/>
      </c>
      <c r="AD472" s="21" t="str">
        <f>IF(Z472-AA472=1,AA472,"")</f>
        <v/>
      </c>
      <c r="AE472" s="21" t="str">
        <f>IF(Z472-AA472=2,AA472,"")</f>
        <v/>
      </c>
      <c r="AF472" s="21" t="str">
        <f>IF(Z472-AA472&gt;2,Z472-2,"")</f>
        <v/>
      </c>
      <c r="AG472" s="21" t="str">
        <f>IF(AA472-Z472=1,Z472,"")</f>
        <v/>
      </c>
      <c r="AH472" s="21" t="str">
        <f>IF(AA472-Z472=2,AA472-1,"")</f>
        <v/>
      </c>
      <c r="AI472" s="65">
        <f>IF(AA472-Z472&gt;2,Z472+2,"")</f>
        <v>39</v>
      </c>
    </row>
    <row r="473" spans="1:35" x14ac:dyDescent="0.2">
      <c r="A473" s="63">
        <v>551</v>
      </c>
      <c r="B473" s="32">
        <v>592</v>
      </c>
      <c r="C473" s="21"/>
      <c r="D473" s="20">
        <f>SUM(AC473:AI473)</f>
        <v>39</v>
      </c>
      <c r="E473" s="54" t="s">
        <v>1261</v>
      </c>
      <c r="F473" s="55" t="s">
        <v>37</v>
      </c>
      <c r="G473" s="55" t="s">
        <v>872</v>
      </c>
      <c r="H473" s="55" t="s">
        <v>84</v>
      </c>
      <c r="I473" s="55" t="s">
        <v>138</v>
      </c>
      <c r="J473" s="55" t="s">
        <v>87</v>
      </c>
      <c r="K473" s="55" t="s">
        <v>33</v>
      </c>
      <c r="L473" s="55" t="s">
        <v>33</v>
      </c>
      <c r="M473" s="55" t="s">
        <v>33</v>
      </c>
      <c r="N473" s="55" t="s">
        <v>33</v>
      </c>
      <c r="O473" s="55" t="s">
        <v>33</v>
      </c>
      <c r="P473" s="56" t="s">
        <v>33</v>
      </c>
      <c r="Q473" s="55" t="s">
        <v>184</v>
      </c>
      <c r="R473" s="55" t="s">
        <v>33</v>
      </c>
      <c r="S473" s="55" t="s">
        <v>35</v>
      </c>
      <c r="T473" s="55" t="s">
        <v>33</v>
      </c>
      <c r="U473" s="55" t="s">
        <v>33</v>
      </c>
      <c r="V473" s="55" t="s">
        <v>33</v>
      </c>
      <c r="W473" s="55" t="s">
        <v>33</v>
      </c>
      <c r="X473" s="62">
        <v>5</v>
      </c>
      <c r="Y473" s="64"/>
      <c r="Z473" s="21">
        <f>ROUND((A473/$B$1+0.49),0)</f>
        <v>37</v>
      </c>
      <c r="AA473" s="21">
        <f>ROUND((B473/$B$1+0.49),0)</f>
        <v>40</v>
      </c>
      <c r="AB473" s="21">
        <f>Z473-AA473</f>
        <v>-3</v>
      </c>
      <c r="AC473" s="21" t="str">
        <f>IF(Z473=AA473,Z473,"")</f>
        <v/>
      </c>
      <c r="AD473" s="21" t="str">
        <f>IF(Z473-AA473=1,AA473,"")</f>
        <v/>
      </c>
      <c r="AE473" s="21" t="str">
        <f>IF(Z473-AA473=2,AA473,"")</f>
        <v/>
      </c>
      <c r="AF473" s="21" t="str">
        <f>IF(Z473-AA473&gt;2,Z473-2,"")</f>
        <v/>
      </c>
      <c r="AG473" s="21" t="str">
        <f>IF(AA473-Z473=1,Z473,"")</f>
        <v/>
      </c>
      <c r="AH473" s="21" t="str">
        <f>IF(AA473-Z473=2,AA473-1,"")</f>
        <v/>
      </c>
      <c r="AI473" s="65">
        <f>IF(AA473-Z473&gt;2,Z473+2,"")</f>
        <v>39</v>
      </c>
    </row>
    <row r="474" spans="1:35" x14ac:dyDescent="0.2">
      <c r="A474" s="63">
        <v>582</v>
      </c>
      <c r="B474" s="32">
        <v>593</v>
      </c>
      <c r="C474" s="32"/>
      <c r="D474" s="20">
        <f>SUM(AC474:AI474)</f>
        <v>39</v>
      </c>
      <c r="E474" s="54" t="s">
        <v>1088</v>
      </c>
      <c r="F474" s="55" t="s">
        <v>135</v>
      </c>
      <c r="G474" s="55" t="s">
        <v>872</v>
      </c>
      <c r="H474" s="55" t="s">
        <v>95</v>
      </c>
      <c r="I474" s="55" t="s">
        <v>138</v>
      </c>
      <c r="J474" s="55" t="s">
        <v>87</v>
      </c>
      <c r="K474" s="55" t="s">
        <v>33</v>
      </c>
      <c r="L474" s="55" t="s">
        <v>33</v>
      </c>
      <c r="M474" s="55" t="s">
        <v>33</v>
      </c>
      <c r="N474" s="55" t="s">
        <v>33</v>
      </c>
      <c r="O474" s="55" t="s">
        <v>33</v>
      </c>
      <c r="P474" s="56" t="s">
        <v>33</v>
      </c>
      <c r="Q474" s="55" t="s">
        <v>184</v>
      </c>
      <c r="R474" s="55" t="s">
        <v>33</v>
      </c>
      <c r="S474" s="55" t="s">
        <v>35</v>
      </c>
      <c r="T474" s="55" t="s">
        <v>33</v>
      </c>
      <c r="U474" s="55" t="s">
        <v>33</v>
      </c>
      <c r="V474" s="55" t="s">
        <v>33</v>
      </c>
      <c r="W474" s="55" t="s">
        <v>33</v>
      </c>
      <c r="X474" s="62">
        <v>5</v>
      </c>
      <c r="Y474" s="64"/>
      <c r="Z474" s="21">
        <f>ROUND((A474/$B$1+0.49),0)</f>
        <v>39</v>
      </c>
      <c r="AA474" s="21">
        <f>ROUND((B474/$B$1+0.49),0)</f>
        <v>40</v>
      </c>
      <c r="AB474" s="21">
        <f>Z474-AA474</f>
        <v>-1</v>
      </c>
      <c r="AC474" s="21" t="str">
        <f>IF(Z474=AA474,Z474,"")</f>
        <v/>
      </c>
      <c r="AD474" s="21" t="str">
        <f>IF(Z474-AA474=1,AA474,"")</f>
        <v/>
      </c>
      <c r="AE474" s="21" t="str">
        <f>IF(Z474-AA474=2,AA474,"")</f>
        <v/>
      </c>
      <c r="AF474" s="21" t="str">
        <f>IF(Z474-AA474&gt;2,Z474-2,"")</f>
        <v/>
      </c>
      <c r="AG474" s="21">
        <f>IF(AA474-Z474=1,Z474,"")</f>
        <v>39</v>
      </c>
      <c r="AH474" s="21" t="str">
        <f>IF(AA474-Z474=2,AA474-1,"")</f>
        <v/>
      </c>
      <c r="AI474" s="65" t="str">
        <f>IF(AA474-Z474&gt;2,Z474+2,"")</f>
        <v/>
      </c>
    </row>
    <row r="475" spans="1:35" x14ac:dyDescent="0.2">
      <c r="A475" s="63">
        <v>608</v>
      </c>
      <c r="B475" s="32">
        <v>36</v>
      </c>
      <c r="C475" s="32"/>
      <c r="D475" s="20">
        <f>SUM(AC475:AI475)</f>
        <v>39</v>
      </c>
      <c r="E475" s="57" t="s">
        <v>377</v>
      </c>
      <c r="F475" s="58" t="s">
        <v>43</v>
      </c>
      <c r="G475" s="58" t="s">
        <v>872</v>
      </c>
      <c r="H475" s="58" t="s">
        <v>204</v>
      </c>
      <c r="I475" s="58" t="s">
        <v>138</v>
      </c>
      <c r="J475" s="58" t="s">
        <v>79</v>
      </c>
      <c r="K475" s="58" t="s">
        <v>46</v>
      </c>
      <c r="L475" s="58" t="s">
        <v>33</v>
      </c>
      <c r="M475" s="58" t="s">
        <v>33</v>
      </c>
      <c r="N475" s="58" t="s">
        <v>33</v>
      </c>
      <c r="O475" s="58" t="s">
        <v>33</v>
      </c>
      <c r="P475" s="56" t="s">
        <v>33</v>
      </c>
      <c r="Q475" s="58" t="s">
        <v>33</v>
      </c>
      <c r="R475" s="58" t="s">
        <v>711</v>
      </c>
      <c r="S475" s="58" t="s">
        <v>33</v>
      </c>
      <c r="T475" s="58" t="s">
        <v>17</v>
      </c>
      <c r="U475" s="58" t="s">
        <v>33</v>
      </c>
      <c r="V475" s="58" t="s">
        <v>33</v>
      </c>
      <c r="W475" s="58" t="s">
        <v>33</v>
      </c>
      <c r="X475" s="62">
        <v>5.25</v>
      </c>
      <c r="Y475" s="64"/>
      <c r="Z475" s="21">
        <f>ROUND((A475/$B$1+0.49),0)</f>
        <v>41</v>
      </c>
      <c r="AA475" s="21">
        <f>ROUND((B475/$B$1+0.49),0)</f>
        <v>3</v>
      </c>
      <c r="AB475" s="21">
        <f>Z475-AA475</f>
        <v>38</v>
      </c>
      <c r="AC475" s="21" t="str">
        <f>IF(Z475=AA475,Z475,"")</f>
        <v/>
      </c>
      <c r="AD475" s="21" t="str">
        <f>IF(Z475-AA475=1,AA475,"")</f>
        <v/>
      </c>
      <c r="AE475" s="21" t="str">
        <f>IF(Z475-AA475=2,AA475,"")</f>
        <v/>
      </c>
      <c r="AF475" s="21">
        <f>IF(Z475-AA475&gt;2,Z475-2,"")</f>
        <v>39</v>
      </c>
      <c r="AG475" s="21" t="str">
        <f>IF(AA475-Z475=1,Z475,"")</f>
        <v/>
      </c>
      <c r="AH475" s="21" t="str">
        <f>IF(AA475-Z475=2,AA475-1,"")</f>
        <v/>
      </c>
      <c r="AI475" s="65" t="str">
        <f>IF(AA475-Z475&gt;2,Z475+2,"")</f>
        <v/>
      </c>
    </row>
    <row r="476" spans="1:35" x14ac:dyDescent="0.2">
      <c r="A476" s="63">
        <v>553</v>
      </c>
      <c r="B476" s="32">
        <v>721</v>
      </c>
      <c r="C476" s="32"/>
      <c r="D476" s="20">
        <f>SUM(AC476:AI476)</f>
        <v>39</v>
      </c>
      <c r="E476" s="57" t="s">
        <v>532</v>
      </c>
      <c r="F476" s="58" t="s">
        <v>43</v>
      </c>
      <c r="G476" s="58" t="s">
        <v>872</v>
      </c>
      <c r="H476" s="58" t="s">
        <v>38</v>
      </c>
      <c r="I476" s="58" t="s">
        <v>57</v>
      </c>
      <c r="J476" s="58" t="s">
        <v>33</v>
      </c>
      <c r="K476" s="58" t="s">
        <v>33</v>
      </c>
      <c r="L476" s="58" t="s">
        <v>33</v>
      </c>
      <c r="M476" s="58" t="s">
        <v>33</v>
      </c>
      <c r="N476" s="58" t="s">
        <v>33</v>
      </c>
      <c r="O476" s="58" t="s">
        <v>33</v>
      </c>
      <c r="P476" s="56" t="s">
        <v>33</v>
      </c>
      <c r="Q476" s="58" t="s">
        <v>479</v>
      </c>
      <c r="R476" s="58" t="s">
        <v>34</v>
      </c>
      <c r="S476" s="58" t="s">
        <v>33</v>
      </c>
      <c r="T476" s="58" t="s">
        <v>17</v>
      </c>
      <c r="U476" s="58" t="s">
        <v>18</v>
      </c>
      <c r="V476" s="58" t="s">
        <v>825</v>
      </c>
      <c r="W476" s="58" t="s">
        <v>19</v>
      </c>
      <c r="X476" s="62">
        <v>5.25</v>
      </c>
      <c r="Y476" s="64"/>
      <c r="Z476" s="21">
        <f>ROUND((A476/$B$1+0.49),0)</f>
        <v>37</v>
      </c>
      <c r="AA476" s="21">
        <f>ROUND((B476/$B$1+0.49),0)</f>
        <v>49</v>
      </c>
      <c r="AB476" s="21">
        <f>Z476-AA476</f>
        <v>-12</v>
      </c>
      <c r="AC476" s="21" t="str">
        <f>IF(Z476=AA476,Z476,"")</f>
        <v/>
      </c>
      <c r="AD476" s="21" t="str">
        <f>IF(Z476-AA476=1,AA476,"")</f>
        <v/>
      </c>
      <c r="AE476" s="21" t="str">
        <f>IF(Z476-AA476=2,AA476,"")</f>
        <v/>
      </c>
      <c r="AF476" s="21" t="str">
        <f>IF(Z476-AA476&gt;2,Z476-2,"")</f>
        <v/>
      </c>
      <c r="AG476" s="21" t="str">
        <f>IF(AA476-Z476=1,Z476,"")</f>
        <v/>
      </c>
      <c r="AH476" s="21" t="str">
        <f>IF(AA476-Z476=2,AA476-1,"")</f>
        <v/>
      </c>
      <c r="AI476" s="65">
        <f>IF(AA476-Z476&gt;2,Z476+2,"")</f>
        <v>39</v>
      </c>
    </row>
    <row r="477" spans="1:35" x14ac:dyDescent="0.2">
      <c r="A477" s="63">
        <v>604</v>
      </c>
      <c r="B477" s="32">
        <v>489</v>
      </c>
      <c r="C477" s="32"/>
      <c r="D477" s="20">
        <f>SUM(AC477:AI477)</f>
        <v>39</v>
      </c>
      <c r="E477" s="54" t="s">
        <v>737</v>
      </c>
      <c r="F477" s="55" t="s">
        <v>907</v>
      </c>
      <c r="G477" s="55" t="s">
        <v>873</v>
      </c>
      <c r="H477" s="55" t="s">
        <v>73</v>
      </c>
      <c r="I477" s="55" t="s">
        <v>138</v>
      </c>
      <c r="J477" s="55" t="s">
        <v>33</v>
      </c>
      <c r="K477" s="55" t="s">
        <v>82</v>
      </c>
      <c r="L477" s="55" t="s">
        <v>33</v>
      </c>
      <c r="M477" s="55" t="s">
        <v>7</v>
      </c>
      <c r="N477" s="55" t="s">
        <v>33</v>
      </c>
      <c r="O477" s="55" t="s">
        <v>33</v>
      </c>
      <c r="P477" s="56" t="s">
        <v>33</v>
      </c>
      <c r="Q477" s="55" t="s">
        <v>184</v>
      </c>
      <c r="R477" s="55" t="s">
        <v>34</v>
      </c>
      <c r="S477" s="55" t="s">
        <v>33</v>
      </c>
      <c r="T477" s="55" t="s">
        <v>33</v>
      </c>
      <c r="U477" s="55" t="s">
        <v>33</v>
      </c>
      <c r="V477" s="55" t="s">
        <v>33</v>
      </c>
      <c r="W477" s="55" t="s">
        <v>33</v>
      </c>
      <c r="X477" s="62">
        <v>6</v>
      </c>
      <c r="Y477" s="64"/>
      <c r="Z477" s="21">
        <f>ROUND((A477/$B$1+0.49),0)</f>
        <v>41</v>
      </c>
      <c r="AA477" s="21">
        <f>ROUND((B477/$B$1+0.49),0)</f>
        <v>33</v>
      </c>
      <c r="AB477" s="21">
        <f>Z477-AA477</f>
        <v>8</v>
      </c>
      <c r="AC477" s="21" t="str">
        <f>IF(Z477=AA477,Z477,"")</f>
        <v/>
      </c>
      <c r="AD477" s="21" t="str">
        <f>IF(Z477-AA477=1,AA477,"")</f>
        <v/>
      </c>
      <c r="AE477" s="21" t="str">
        <f>IF(Z477-AA477=2,AA477,"")</f>
        <v/>
      </c>
      <c r="AF477" s="21">
        <f>IF(Z477-AA477&gt;2,Z477-2,"")</f>
        <v>39</v>
      </c>
      <c r="AG477" s="21" t="str">
        <f>IF(AA477-Z477=1,Z477,"")</f>
        <v/>
      </c>
      <c r="AH477" s="21" t="str">
        <f>IF(AA477-Z477=2,AA477-1,"")</f>
        <v/>
      </c>
      <c r="AI477" s="65" t="str">
        <f>IF(AA477-Z477&gt;2,Z477+2,"")</f>
        <v/>
      </c>
    </row>
    <row r="478" spans="1:35" x14ac:dyDescent="0.2">
      <c r="A478" s="63">
        <v>624</v>
      </c>
      <c r="B478" s="32">
        <v>121</v>
      </c>
      <c r="C478" s="32"/>
      <c r="D478" s="20">
        <f>SUM(AC478:AI478)</f>
        <v>40</v>
      </c>
      <c r="E478" s="57" t="s">
        <v>773</v>
      </c>
      <c r="F478" s="58" t="s">
        <v>125</v>
      </c>
      <c r="G478" s="58" t="s">
        <v>873</v>
      </c>
      <c r="H478" s="58" t="s">
        <v>65</v>
      </c>
      <c r="I478" s="58" t="s">
        <v>138</v>
      </c>
      <c r="J478" s="58" t="s">
        <v>79</v>
      </c>
      <c r="K478" s="58" t="s">
        <v>68</v>
      </c>
      <c r="L478" s="58" t="s">
        <v>33</v>
      </c>
      <c r="M478" s="58" t="s">
        <v>33</v>
      </c>
      <c r="N478" s="58" t="s">
        <v>33</v>
      </c>
      <c r="O478" s="58" t="s">
        <v>33</v>
      </c>
      <c r="P478" s="56" t="s">
        <v>33</v>
      </c>
      <c r="Q478" s="58" t="s">
        <v>33</v>
      </c>
      <c r="R478" s="58" t="s">
        <v>33</v>
      </c>
      <c r="S478" s="58" t="s">
        <v>33</v>
      </c>
      <c r="T478" s="58" t="s">
        <v>33</v>
      </c>
      <c r="U478" s="58" t="s">
        <v>33</v>
      </c>
      <c r="V478" s="58" t="s">
        <v>33</v>
      </c>
      <c r="W478" s="58" t="s">
        <v>33</v>
      </c>
      <c r="X478" s="61">
        <v>0</v>
      </c>
      <c r="Y478" s="64"/>
      <c r="Z478" s="21">
        <f>ROUND((A478/$B$1+0.49),0)</f>
        <v>42</v>
      </c>
      <c r="AA478" s="21">
        <f>ROUND((B478/$B$1+0.49),0)</f>
        <v>9</v>
      </c>
      <c r="AB478" s="21">
        <f>Z478-AA478</f>
        <v>33</v>
      </c>
      <c r="AC478" s="21" t="str">
        <f>IF(Z478=AA478,Z478,"")</f>
        <v/>
      </c>
      <c r="AD478" s="21" t="str">
        <f>IF(Z478-AA478=1,AA478,"")</f>
        <v/>
      </c>
      <c r="AE478" s="21" t="str">
        <f>IF(Z478-AA478=2,AA478,"")</f>
        <v/>
      </c>
      <c r="AF478" s="21">
        <f>IF(Z478-AA478&gt;2,Z478-2,"")</f>
        <v>40</v>
      </c>
      <c r="AG478" s="21" t="str">
        <f>IF(AA478-Z478=1,Z478,"")</f>
        <v/>
      </c>
      <c r="AH478" s="21" t="str">
        <f>IF(AA478-Z478=2,AA478-1,"")</f>
        <v/>
      </c>
      <c r="AI478" s="65" t="str">
        <f>IF(AA478-Z478&gt;2,Z478+2,"")</f>
        <v/>
      </c>
    </row>
    <row r="479" spans="1:35" x14ac:dyDescent="0.2">
      <c r="A479" s="63">
        <v>621</v>
      </c>
      <c r="B479" s="32">
        <v>421</v>
      </c>
      <c r="C479" s="21"/>
      <c r="D479" s="20">
        <f>SUM(AC479:AI479)</f>
        <v>40</v>
      </c>
      <c r="E479" s="57" t="s">
        <v>582</v>
      </c>
      <c r="F479" s="58" t="s">
        <v>125</v>
      </c>
      <c r="G479" s="58" t="s">
        <v>873</v>
      </c>
      <c r="H479" s="58" t="s">
        <v>120</v>
      </c>
      <c r="I479" s="58" t="s">
        <v>33</v>
      </c>
      <c r="J479" s="58" t="s">
        <v>69</v>
      </c>
      <c r="K479" s="58" t="s">
        <v>68</v>
      </c>
      <c r="L479" s="58" t="s">
        <v>33</v>
      </c>
      <c r="M479" s="58" t="s">
        <v>33</v>
      </c>
      <c r="N479" s="58" t="s">
        <v>33</v>
      </c>
      <c r="O479" s="58" t="s">
        <v>33</v>
      </c>
      <c r="P479" s="56" t="s">
        <v>33</v>
      </c>
      <c r="Q479" s="58" t="s">
        <v>33</v>
      </c>
      <c r="R479" s="58" t="s">
        <v>33</v>
      </c>
      <c r="S479" s="58" t="s">
        <v>33</v>
      </c>
      <c r="T479" s="58" t="s">
        <v>33</v>
      </c>
      <c r="U479" s="58" t="s">
        <v>33</v>
      </c>
      <c r="V479" s="58" t="s">
        <v>33</v>
      </c>
      <c r="W479" s="58" t="s">
        <v>33</v>
      </c>
      <c r="X479" s="61">
        <v>0</v>
      </c>
      <c r="Y479" s="64"/>
      <c r="Z479" s="21">
        <f>ROUND((A479/$B$1+0.49),0)</f>
        <v>42</v>
      </c>
      <c r="AA479" s="21">
        <f>ROUND((B479/$B$1+0.49),0)</f>
        <v>29</v>
      </c>
      <c r="AB479" s="21">
        <f>Z479-AA479</f>
        <v>13</v>
      </c>
      <c r="AC479" s="21" t="str">
        <f>IF(Z479=AA479,Z479,"")</f>
        <v/>
      </c>
      <c r="AD479" s="21" t="str">
        <f>IF(Z479-AA479=1,AA479,"")</f>
        <v/>
      </c>
      <c r="AE479" s="21" t="str">
        <f>IF(Z479-AA479=2,AA479,"")</f>
        <v/>
      </c>
      <c r="AF479" s="21">
        <f>IF(Z479-AA479&gt;2,Z479-2,"")</f>
        <v>40</v>
      </c>
      <c r="AG479" s="21" t="str">
        <f>IF(AA479-Z479=1,Z479,"")</f>
        <v/>
      </c>
      <c r="AH479" s="21" t="str">
        <f>IF(AA479-Z479=2,AA479-1,"")</f>
        <v/>
      </c>
      <c r="AI479" s="65" t="str">
        <f>IF(AA479-Z479&gt;2,Z479+2,"")</f>
        <v/>
      </c>
    </row>
    <row r="480" spans="1:35" x14ac:dyDescent="0.2">
      <c r="A480" s="63">
        <v>568</v>
      </c>
      <c r="B480" s="32">
        <v>667</v>
      </c>
      <c r="C480" s="21"/>
      <c r="D480" s="20">
        <f>SUM(AC480:AI480)</f>
        <v>40</v>
      </c>
      <c r="E480" s="54" t="s">
        <v>227</v>
      </c>
      <c r="F480" s="55" t="s">
        <v>684</v>
      </c>
      <c r="G480" s="55" t="s">
        <v>873</v>
      </c>
      <c r="H480" s="55" t="s">
        <v>64</v>
      </c>
      <c r="I480" s="55" t="s">
        <v>138</v>
      </c>
      <c r="J480" s="55" t="s">
        <v>33</v>
      </c>
      <c r="K480" s="55" t="s">
        <v>33</v>
      </c>
      <c r="L480" s="55" t="s">
        <v>33</v>
      </c>
      <c r="M480" s="55" t="s">
        <v>14</v>
      </c>
      <c r="N480" s="55" t="s">
        <v>33</v>
      </c>
      <c r="O480" s="55" t="s">
        <v>33</v>
      </c>
      <c r="P480" s="56" t="s">
        <v>33</v>
      </c>
      <c r="Q480" s="55" t="s">
        <v>180</v>
      </c>
      <c r="R480" s="55" t="s">
        <v>33</v>
      </c>
      <c r="S480" s="55" t="s">
        <v>33</v>
      </c>
      <c r="T480" s="55" t="s">
        <v>33</v>
      </c>
      <c r="U480" s="55" t="s">
        <v>33</v>
      </c>
      <c r="V480" s="55" t="s">
        <v>33</v>
      </c>
      <c r="W480" s="55" t="s">
        <v>33</v>
      </c>
      <c r="X480" s="62">
        <v>1</v>
      </c>
      <c r="Y480" s="64"/>
      <c r="Z480" s="21">
        <f>ROUND((A480/$B$1+0.49),0)</f>
        <v>38</v>
      </c>
      <c r="AA480" s="21">
        <f>ROUND((B480/$B$1+0.49),0)</f>
        <v>45</v>
      </c>
      <c r="AB480" s="21">
        <f>Z480-AA480</f>
        <v>-7</v>
      </c>
      <c r="AC480" s="21" t="str">
        <f>IF(Z480=AA480,Z480,"")</f>
        <v/>
      </c>
      <c r="AD480" s="21" t="str">
        <f>IF(Z480-AA480=1,AA480,"")</f>
        <v/>
      </c>
      <c r="AE480" s="21" t="str">
        <f>IF(Z480-AA480=2,AA480,"")</f>
        <v/>
      </c>
      <c r="AF480" s="21" t="str">
        <f>IF(Z480-AA480&gt;2,Z480-2,"")</f>
        <v/>
      </c>
      <c r="AG480" s="21" t="str">
        <f>IF(AA480-Z480=1,Z480,"")</f>
        <v/>
      </c>
      <c r="AH480" s="21" t="str">
        <f>IF(AA480-Z480=2,AA480-1,"")</f>
        <v/>
      </c>
      <c r="AI480" s="65">
        <f>IF(AA480-Z480&gt;2,Z480+2,"")</f>
        <v>40</v>
      </c>
    </row>
    <row r="481" spans="1:35" x14ac:dyDescent="0.2">
      <c r="A481" s="63">
        <v>623</v>
      </c>
      <c r="B481" s="32">
        <v>436</v>
      </c>
      <c r="C481" s="32"/>
      <c r="D481" s="20">
        <f>SUM(AC481:AI481)</f>
        <v>40</v>
      </c>
      <c r="E481" s="54" t="s">
        <v>456</v>
      </c>
      <c r="F481" s="55" t="s">
        <v>1165</v>
      </c>
      <c r="G481" s="55" t="s">
        <v>873</v>
      </c>
      <c r="H481" s="55" t="s">
        <v>120</v>
      </c>
      <c r="I481" s="55" t="s">
        <v>57</v>
      </c>
      <c r="J481" s="55" t="s">
        <v>33</v>
      </c>
      <c r="K481" s="55" t="s">
        <v>39</v>
      </c>
      <c r="L481" s="55" t="s">
        <v>32</v>
      </c>
      <c r="M481" s="55" t="s">
        <v>33</v>
      </c>
      <c r="N481" s="55" t="s">
        <v>33</v>
      </c>
      <c r="O481" s="55" t="s">
        <v>33</v>
      </c>
      <c r="P481" s="56" t="s">
        <v>33</v>
      </c>
      <c r="Q481" s="55" t="s">
        <v>180</v>
      </c>
      <c r="R481" s="55" t="s">
        <v>33</v>
      </c>
      <c r="S481" s="55" t="s">
        <v>33</v>
      </c>
      <c r="T481" s="55" t="s">
        <v>17</v>
      </c>
      <c r="U481" s="55" t="s">
        <v>33</v>
      </c>
      <c r="V481" s="55" t="s">
        <v>33</v>
      </c>
      <c r="W481" s="55" t="s">
        <v>33</v>
      </c>
      <c r="X481" s="62">
        <v>1.25</v>
      </c>
      <c r="Y481" s="64"/>
      <c r="Z481" s="21">
        <f>ROUND((A481/$B$1+0.49),0)</f>
        <v>42</v>
      </c>
      <c r="AA481" s="21">
        <f>ROUND((B481/$B$1+0.49),0)</f>
        <v>30</v>
      </c>
      <c r="AB481" s="21">
        <f>Z481-AA481</f>
        <v>12</v>
      </c>
      <c r="AC481" s="21" t="str">
        <f>IF(Z481=AA481,Z481,"")</f>
        <v/>
      </c>
      <c r="AD481" s="21" t="str">
        <f>IF(Z481-AA481=1,AA481,"")</f>
        <v/>
      </c>
      <c r="AE481" s="21" t="str">
        <f>IF(Z481-AA481=2,AA481,"")</f>
        <v/>
      </c>
      <c r="AF481" s="21">
        <f>IF(Z481-AA481&gt;2,Z481-2,"")</f>
        <v>40</v>
      </c>
      <c r="AG481" s="21" t="str">
        <f>IF(AA481-Z481=1,Z481,"")</f>
        <v/>
      </c>
      <c r="AH481" s="21" t="str">
        <f>IF(AA481-Z481=2,AA481-1,"")</f>
        <v/>
      </c>
      <c r="AI481" s="65" t="str">
        <f>IF(AA481-Z481&gt;2,Z481+2,"")</f>
        <v/>
      </c>
    </row>
    <row r="482" spans="1:35" x14ac:dyDescent="0.2">
      <c r="A482" s="63">
        <v>628</v>
      </c>
      <c r="B482" s="32">
        <v>272</v>
      </c>
      <c r="C482" s="21"/>
      <c r="D482" s="20">
        <f>SUM(AC482:AI482)</f>
        <v>40</v>
      </c>
      <c r="E482" s="57" t="s">
        <v>1185</v>
      </c>
      <c r="F482" s="58" t="s">
        <v>125</v>
      </c>
      <c r="G482" s="58" t="s">
        <v>873</v>
      </c>
      <c r="H482" s="58" t="s">
        <v>120</v>
      </c>
      <c r="I482" s="58" t="s">
        <v>138</v>
      </c>
      <c r="J482" s="58" t="s">
        <v>33</v>
      </c>
      <c r="K482" s="58" t="s">
        <v>68</v>
      </c>
      <c r="L482" s="58" t="s">
        <v>33</v>
      </c>
      <c r="M482" s="58" t="s">
        <v>33</v>
      </c>
      <c r="N482" s="58" t="s">
        <v>33</v>
      </c>
      <c r="O482" s="58" t="s">
        <v>33</v>
      </c>
      <c r="P482" s="56" t="s">
        <v>33</v>
      </c>
      <c r="Q482" s="58" t="s">
        <v>33</v>
      </c>
      <c r="R482" s="58" t="s">
        <v>33</v>
      </c>
      <c r="S482" s="58" t="s">
        <v>35</v>
      </c>
      <c r="T482" s="58" t="s">
        <v>33</v>
      </c>
      <c r="U482" s="58" t="s">
        <v>33</v>
      </c>
      <c r="V482" s="58" t="s">
        <v>33</v>
      </c>
      <c r="W482" s="58" t="s">
        <v>33</v>
      </c>
      <c r="X482" s="62">
        <v>2</v>
      </c>
      <c r="Y482" s="64"/>
      <c r="Z482" s="21">
        <f>ROUND((A482/$B$1+0.49),0)</f>
        <v>42</v>
      </c>
      <c r="AA482" s="21">
        <f>ROUND((B482/$B$1+0.49),0)</f>
        <v>19</v>
      </c>
      <c r="AB482" s="21">
        <f>Z482-AA482</f>
        <v>23</v>
      </c>
      <c r="AC482" s="21" t="str">
        <f>IF(Z482=AA482,Z482,"")</f>
        <v/>
      </c>
      <c r="AD482" s="21" t="str">
        <f>IF(Z482-AA482=1,AA482,"")</f>
        <v/>
      </c>
      <c r="AE482" s="21" t="str">
        <f>IF(Z482-AA482=2,AA482,"")</f>
        <v/>
      </c>
      <c r="AF482" s="21">
        <f>IF(Z482-AA482&gt;2,Z482-2,"")</f>
        <v>40</v>
      </c>
      <c r="AG482" s="21" t="str">
        <f>IF(AA482-Z482=1,Z482,"")</f>
        <v/>
      </c>
      <c r="AH482" s="21" t="str">
        <f>IF(AA482-Z482=2,AA482-1,"")</f>
        <v/>
      </c>
      <c r="AI482" s="65" t="str">
        <f>IF(AA482-Z482&gt;2,Z482+2,"")</f>
        <v/>
      </c>
    </row>
    <row r="483" spans="1:35" x14ac:dyDescent="0.2">
      <c r="A483" s="63">
        <v>562</v>
      </c>
      <c r="B483" s="32">
        <v>623</v>
      </c>
      <c r="C483" s="32"/>
      <c r="D483" s="20">
        <f>SUM(AC483:AI483)</f>
        <v>40</v>
      </c>
      <c r="E483" s="57" t="s">
        <v>1270</v>
      </c>
      <c r="F483" s="58" t="s">
        <v>43</v>
      </c>
      <c r="G483" s="58" t="s">
        <v>872</v>
      </c>
      <c r="H483" s="58" t="s">
        <v>204</v>
      </c>
      <c r="I483" s="58" t="s">
        <v>33</v>
      </c>
      <c r="J483" s="58" t="s">
        <v>79</v>
      </c>
      <c r="K483" s="58" t="s">
        <v>140</v>
      </c>
      <c r="L483" s="58" t="s">
        <v>33</v>
      </c>
      <c r="M483" s="58" t="s">
        <v>33</v>
      </c>
      <c r="N483" s="58" t="s">
        <v>33</v>
      </c>
      <c r="O483" s="58" t="s">
        <v>33</v>
      </c>
      <c r="P483" s="56" t="s">
        <v>33</v>
      </c>
      <c r="Q483" s="58" t="s">
        <v>33</v>
      </c>
      <c r="R483" s="58" t="s">
        <v>33</v>
      </c>
      <c r="S483" s="58" t="s">
        <v>35</v>
      </c>
      <c r="T483" s="58" t="s">
        <v>33</v>
      </c>
      <c r="U483" s="58" t="s">
        <v>33</v>
      </c>
      <c r="V483" s="58" t="s">
        <v>33</v>
      </c>
      <c r="W483" s="58" t="s">
        <v>33</v>
      </c>
      <c r="X483" s="62">
        <v>2</v>
      </c>
      <c r="Y483" s="64"/>
      <c r="Z483" s="21">
        <f>ROUND((A483/$B$1+0.49),0)</f>
        <v>38</v>
      </c>
      <c r="AA483" s="21">
        <f>ROUND((B483/$B$1+0.49),0)</f>
        <v>42</v>
      </c>
      <c r="AB483" s="21">
        <f>Z483-AA483</f>
        <v>-4</v>
      </c>
      <c r="AC483" s="21" t="str">
        <f>IF(Z483=AA483,Z483,"")</f>
        <v/>
      </c>
      <c r="AD483" s="21" t="str">
        <f>IF(Z483-AA483=1,AA483,"")</f>
        <v/>
      </c>
      <c r="AE483" s="21" t="str">
        <f>IF(Z483-AA483=2,AA483,"")</f>
        <v/>
      </c>
      <c r="AF483" s="21" t="str">
        <f>IF(Z483-AA483&gt;2,Z483-2,"")</f>
        <v/>
      </c>
      <c r="AG483" s="21" t="str">
        <f>IF(AA483-Z483=1,Z483,"")</f>
        <v/>
      </c>
      <c r="AH483" s="21" t="str">
        <f>IF(AA483-Z483=2,AA483-1,"")</f>
        <v/>
      </c>
      <c r="AI483" s="65">
        <f>IF(AA483-Z483&gt;2,Z483+2,"")</f>
        <v>40</v>
      </c>
    </row>
    <row r="484" spans="1:35" x14ac:dyDescent="0.2">
      <c r="A484" s="63">
        <v>626</v>
      </c>
      <c r="B484" s="32">
        <v>453</v>
      </c>
      <c r="C484" s="32"/>
      <c r="D484" s="20">
        <f>SUM(AC484:AI484)</f>
        <v>40</v>
      </c>
      <c r="E484" s="54" t="s">
        <v>1041</v>
      </c>
      <c r="F484" s="55" t="s">
        <v>86</v>
      </c>
      <c r="G484" s="55" t="s">
        <v>872</v>
      </c>
      <c r="H484" s="55" t="s">
        <v>38</v>
      </c>
      <c r="I484" s="55" t="s">
        <v>138</v>
      </c>
      <c r="J484" s="55" t="s">
        <v>33</v>
      </c>
      <c r="K484" s="55" t="s">
        <v>33</v>
      </c>
      <c r="L484" s="55" t="s">
        <v>33</v>
      </c>
      <c r="M484" s="55" t="s">
        <v>33</v>
      </c>
      <c r="N484" s="55" t="s">
        <v>33</v>
      </c>
      <c r="O484" s="55" t="s">
        <v>33</v>
      </c>
      <c r="P484" s="56" t="s">
        <v>33</v>
      </c>
      <c r="Q484" s="55" t="s">
        <v>33</v>
      </c>
      <c r="R484" s="55" t="s">
        <v>33</v>
      </c>
      <c r="S484" s="55" t="s">
        <v>35</v>
      </c>
      <c r="T484" s="55" t="s">
        <v>17</v>
      </c>
      <c r="U484" s="55" t="s">
        <v>33</v>
      </c>
      <c r="V484" s="55" t="s">
        <v>33</v>
      </c>
      <c r="W484" s="55" t="s">
        <v>33</v>
      </c>
      <c r="X484" s="62">
        <v>2.25</v>
      </c>
      <c r="Y484" s="64"/>
      <c r="Z484" s="21">
        <f>ROUND((A484/$B$1+0.49),0)</f>
        <v>42</v>
      </c>
      <c r="AA484" s="21">
        <f>ROUND((B484/$B$1+0.49),0)</f>
        <v>31</v>
      </c>
      <c r="AB484" s="21">
        <f>Z484-AA484</f>
        <v>11</v>
      </c>
      <c r="AC484" s="21" t="str">
        <f>IF(Z484=AA484,Z484,"")</f>
        <v/>
      </c>
      <c r="AD484" s="21" t="str">
        <f>IF(Z484-AA484=1,AA484,"")</f>
        <v/>
      </c>
      <c r="AE484" s="21" t="str">
        <f>IF(Z484-AA484=2,AA484,"")</f>
        <v/>
      </c>
      <c r="AF484" s="21">
        <f>IF(Z484-AA484&gt;2,Z484-2,"")</f>
        <v>40</v>
      </c>
      <c r="AG484" s="21" t="str">
        <f>IF(AA484-Z484=1,Z484,"")</f>
        <v/>
      </c>
      <c r="AH484" s="21" t="str">
        <f>IF(AA484-Z484=2,AA484-1,"")</f>
        <v/>
      </c>
      <c r="AI484" s="65" t="str">
        <f>IF(AA484-Z484&gt;2,Z484+2,"")</f>
        <v/>
      </c>
    </row>
    <row r="485" spans="1:35" x14ac:dyDescent="0.2">
      <c r="A485" s="63">
        <v>615</v>
      </c>
      <c r="B485" s="32">
        <v>594</v>
      </c>
      <c r="C485" s="32"/>
      <c r="D485" s="20">
        <f>SUM(AC485:AI485)</f>
        <v>40</v>
      </c>
      <c r="E485" s="54" t="s">
        <v>366</v>
      </c>
      <c r="F485" s="55" t="s">
        <v>37</v>
      </c>
      <c r="G485" s="55" t="s">
        <v>873</v>
      </c>
      <c r="H485" s="55" t="s">
        <v>44</v>
      </c>
      <c r="I485" s="55" t="s">
        <v>138</v>
      </c>
      <c r="J485" s="55" t="s">
        <v>87</v>
      </c>
      <c r="K485" s="55" t="s">
        <v>33</v>
      </c>
      <c r="L485" s="55" t="s">
        <v>33</v>
      </c>
      <c r="M485" s="55" t="s">
        <v>7</v>
      </c>
      <c r="N485" s="55" t="s">
        <v>33</v>
      </c>
      <c r="O485" s="55" t="s">
        <v>33</v>
      </c>
      <c r="P485" s="56" t="s">
        <v>33</v>
      </c>
      <c r="Q485" s="55" t="s">
        <v>184</v>
      </c>
      <c r="R485" s="55" t="s">
        <v>33</v>
      </c>
      <c r="S485" s="55" t="s">
        <v>33</v>
      </c>
      <c r="T485" s="55" t="s">
        <v>33</v>
      </c>
      <c r="U485" s="55" t="s">
        <v>33</v>
      </c>
      <c r="V485" s="55" t="s">
        <v>33</v>
      </c>
      <c r="W485" s="55" t="s">
        <v>33</v>
      </c>
      <c r="X485" s="62">
        <v>3</v>
      </c>
      <c r="Y485" s="64"/>
      <c r="Z485" s="21">
        <f>ROUND((A485/$B$1+0.49),0)</f>
        <v>41</v>
      </c>
      <c r="AA485" s="21">
        <f>ROUND((B485/$B$1+0.49),0)</f>
        <v>40</v>
      </c>
      <c r="AB485" s="21">
        <f>Z485-AA485</f>
        <v>1</v>
      </c>
      <c r="AC485" s="21" t="str">
        <f>IF(Z485=AA485,Z485,"")</f>
        <v/>
      </c>
      <c r="AD485" s="21">
        <f>IF(Z485-AA485=1,AA485,"")</f>
        <v>40</v>
      </c>
      <c r="AE485" s="21" t="str">
        <f>IF(Z485-AA485=2,AA485,"")</f>
        <v/>
      </c>
      <c r="AF485" s="21" t="str">
        <f>IF(Z485-AA485&gt;2,Z485-2,"")</f>
        <v/>
      </c>
      <c r="AG485" s="21" t="str">
        <f>IF(AA485-Z485=1,Z485,"")</f>
        <v/>
      </c>
      <c r="AH485" s="21" t="str">
        <f>IF(AA485-Z485=2,AA485-1,"")</f>
        <v/>
      </c>
      <c r="AI485" s="65" t="str">
        <f>IF(AA485-Z485&gt;2,Z485+2,"")</f>
        <v/>
      </c>
    </row>
    <row r="486" spans="1:35" x14ac:dyDescent="0.2">
      <c r="A486" s="63">
        <v>568</v>
      </c>
      <c r="B486" s="32">
        <v>680</v>
      </c>
      <c r="C486" s="32"/>
      <c r="D486" s="20">
        <f>SUM(AC486:AI486)</f>
        <v>40</v>
      </c>
      <c r="E486" s="54" t="s">
        <v>871</v>
      </c>
      <c r="F486" s="55" t="s">
        <v>135</v>
      </c>
      <c r="G486" s="55" t="s">
        <v>872</v>
      </c>
      <c r="H486" s="55" t="s">
        <v>174</v>
      </c>
      <c r="I486" s="55" t="s">
        <v>138</v>
      </c>
      <c r="J486" s="55" t="s">
        <v>33</v>
      </c>
      <c r="K486" s="55" t="s">
        <v>33</v>
      </c>
      <c r="L486" s="55" t="s">
        <v>33</v>
      </c>
      <c r="M486" s="55" t="s">
        <v>14</v>
      </c>
      <c r="N486" s="55" t="s">
        <v>33</v>
      </c>
      <c r="O486" s="55" t="s">
        <v>33</v>
      </c>
      <c r="P486" s="56" t="s">
        <v>33</v>
      </c>
      <c r="Q486" s="55" t="s">
        <v>184</v>
      </c>
      <c r="R486" s="55" t="s">
        <v>33</v>
      </c>
      <c r="S486" s="55" t="s">
        <v>33</v>
      </c>
      <c r="T486" s="55" t="s">
        <v>17</v>
      </c>
      <c r="U486" s="55" t="s">
        <v>33</v>
      </c>
      <c r="V486" s="55" t="s">
        <v>33</v>
      </c>
      <c r="W486" s="55" t="s">
        <v>33</v>
      </c>
      <c r="X486" s="62">
        <v>3.25</v>
      </c>
      <c r="Y486" s="64"/>
      <c r="Z486" s="21">
        <f>ROUND((A486/$B$1+0.49),0)</f>
        <v>38</v>
      </c>
      <c r="AA486" s="21">
        <f>ROUND((B486/$B$1+0.49),0)</f>
        <v>46</v>
      </c>
      <c r="AB486" s="21">
        <f>Z486-AA486</f>
        <v>-8</v>
      </c>
      <c r="AC486" s="21" t="str">
        <f>IF(Z486=AA486,Z486,"")</f>
        <v/>
      </c>
      <c r="AD486" s="21" t="str">
        <f>IF(Z486-AA486=1,AA486,"")</f>
        <v/>
      </c>
      <c r="AE486" s="21" t="str">
        <f>IF(Z486-AA486=2,AA486,"")</f>
        <v/>
      </c>
      <c r="AF486" s="21" t="str">
        <f>IF(Z486-AA486&gt;2,Z486-2,"")</f>
        <v/>
      </c>
      <c r="AG486" s="21" t="str">
        <f>IF(AA486-Z486=1,Z486,"")</f>
        <v/>
      </c>
      <c r="AH486" s="21" t="str">
        <f>IF(AA486-Z486=2,AA486-1,"")</f>
        <v/>
      </c>
      <c r="AI486" s="65">
        <f>IF(AA486-Z486&gt;2,Z486+2,"")</f>
        <v>40</v>
      </c>
    </row>
    <row r="487" spans="1:35" x14ac:dyDescent="0.2">
      <c r="A487" s="63">
        <v>617</v>
      </c>
      <c r="B487" s="32">
        <v>255</v>
      </c>
      <c r="C487" s="32"/>
      <c r="D487" s="20">
        <f>SUM(AC487:AI487)</f>
        <v>40</v>
      </c>
      <c r="E487" s="54" t="s">
        <v>909</v>
      </c>
      <c r="F487" s="55" t="s">
        <v>37</v>
      </c>
      <c r="G487" s="55" t="s">
        <v>872</v>
      </c>
      <c r="H487" s="55" t="s">
        <v>48</v>
      </c>
      <c r="I487" s="55" t="s">
        <v>138</v>
      </c>
      <c r="J487" s="55" t="s">
        <v>30</v>
      </c>
      <c r="K487" s="55" t="s">
        <v>33</v>
      </c>
      <c r="L487" s="55" t="s">
        <v>33</v>
      </c>
      <c r="M487" s="55" t="s">
        <v>33</v>
      </c>
      <c r="N487" s="55" t="s">
        <v>33</v>
      </c>
      <c r="O487" s="55" t="s">
        <v>33</v>
      </c>
      <c r="P487" s="56" t="s">
        <v>33</v>
      </c>
      <c r="Q487" s="55" t="s">
        <v>33</v>
      </c>
      <c r="R487" s="55" t="s">
        <v>41</v>
      </c>
      <c r="S487" s="55" t="s">
        <v>35</v>
      </c>
      <c r="T487" s="55" t="s">
        <v>33</v>
      </c>
      <c r="U487" s="55" t="s">
        <v>33</v>
      </c>
      <c r="V487" s="55" t="s">
        <v>33</v>
      </c>
      <c r="W487" s="55" t="s">
        <v>19</v>
      </c>
      <c r="X487" s="62">
        <v>3.5</v>
      </c>
      <c r="Y487" s="64"/>
      <c r="Z487" s="21">
        <f>ROUND((A487/$B$1+0.49),0)</f>
        <v>42</v>
      </c>
      <c r="AA487" s="21">
        <f>ROUND((B487/$B$1+0.49),0)</f>
        <v>17</v>
      </c>
      <c r="AB487" s="21">
        <f>Z487-AA487</f>
        <v>25</v>
      </c>
      <c r="AC487" s="21" t="str">
        <f>IF(Z487=AA487,Z487,"")</f>
        <v/>
      </c>
      <c r="AD487" s="21" t="str">
        <f>IF(Z487-AA487=1,AA487,"")</f>
        <v/>
      </c>
      <c r="AE487" s="21" t="str">
        <f>IF(Z487-AA487=2,AA487,"")</f>
        <v/>
      </c>
      <c r="AF487" s="21">
        <f>IF(Z487-AA487&gt;2,Z487-2,"")</f>
        <v>40</v>
      </c>
      <c r="AG487" s="21" t="str">
        <f>IF(AA487-Z487=1,Z487,"")</f>
        <v/>
      </c>
      <c r="AH487" s="21" t="str">
        <f>IF(AA487-Z487=2,AA487-1,"")</f>
        <v/>
      </c>
      <c r="AI487" s="65" t="str">
        <f>IF(AA487-Z487&gt;2,Z487+2,"")</f>
        <v/>
      </c>
    </row>
    <row r="488" spans="1:35" x14ac:dyDescent="0.2">
      <c r="A488" s="63">
        <v>562</v>
      </c>
      <c r="B488" s="32">
        <v>616</v>
      </c>
      <c r="C488" s="21"/>
      <c r="D488" s="20">
        <f>SUM(AC488:AI488)</f>
        <v>40</v>
      </c>
      <c r="E488" s="57" t="s">
        <v>320</v>
      </c>
      <c r="F488" s="58" t="s">
        <v>43</v>
      </c>
      <c r="G488" s="58" t="s">
        <v>873</v>
      </c>
      <c r="H488" s="58" t="s">
        <v>122</v>
      </c>
      <c r="I488" s="58" t="s">
        <v>138</v>
      </c>
      <c r="J488" s="58" t="s">
        <v>33</v>
      </c>
      <c r="K488" s="58" t="s">
        <v>140</v>
      </c>
      <c r="L488" s="58" t="s">
        <v>33</v>
      </c>
      <c r="M488" s="58" t="s">
        <v>33</v>
      </c>
      <c r="N488" s="58" t="s">
        <v>33</v>
      </c>
      <c r="O488" s="58" t="s">
        <v>33</v>
      </c>
      <c r="P488" s="56" t="s">
        <v>33</v>
      </c>
      <c r="Q488" s="58" t="s">
        <v>378</v>
      </c>
      <c r="R488" s="58" t="s">
        <v>41</v>
      </c>
      <c r="S488" s="58" t="s">
        <v>33</v>
      </c>
      <c r="T488" s="58" t="s">
        <v>33</v>
      </c>
      <c r="U488" s="58" t="s">
        <v>33</v>
      </c>
      <c r="V488" s="58" t="s">
        <v>33</v>
      </c>
      <c r="W488" s="58" t="s">
        <v>33</v>
      </c>
      <c r="X488" s="62">
        <v>4</v>
      </c>
      <c r="Y488" s="64"/>
      <c r="Z488" s="21">
        <f>ROUND((A488/$B$1+0.49),0)</f>
        <v>38</v>
      </c>
      <c r="AA488" s="21">
        <f>ROUND((B488/$B$1+0.49),0)</f>
        <v>42</v>
      </c>
      <c r="AB488" s="21">
        <f>Z488-AA488</f>
        <v>-4</v>
      </c>
      <c r="AC488" s="21" t="str">
        <f>IF(Z488=AA488,Z488,"")</f>
        <v/>
      </c>
      <c r="AD488" s="21" t="str">
        <f>IF(Z488-AA488=1,AA488,"")</f>
        <v/>
      </c>
      <c r="AE488" s="21" t="str">
        <f>IF(Z488-AA488=2,AA488,"")</f>
        <v/>
      </c>
      <c r="AF488" s="21" t="str">
        <f>IF(Z488-AA488&gt;2,Z488-2,"")</f>
        <v/>
      </c>
      <c r="AG488" s="21" t="str">
        <f>IF(AA488-Z488=1,Z488,"")</f>
        <v/>
      </c>
      <c r="AH488" s="21" t="str">
        <f>IF(AA488-Z488=2,AA488-1,"")</f>
        <v/>
      </c>
      <c r="AI488" s="65">
        <f>IF(AA488-Z488&gt;2,Z488+2,"")</f>
        <v>40</v>
      </c>
    </row>
    <row r="489" spans="1:35" x14ac:dyDescent="0.2">
      <c r="A489" s="63">
        <v>556</v>
      </c>
      <c r="B489" s="32">
        <v>679</v>
      </c>
      <c r="C489" s="21"/>
      <c r="D489" s="20">
        <f>SUM(AC489:AI489)</f>
        <v>40</v>
      </c>
      <c r="E489" s="54" t="s">
        <v>272</v>
      </c>
      <c r="F489" s="55" t="s">
        <v>1262</v>
      </c>
      <c r="G489" s="55" t="s">
        <v>873</v>
      </c>
      <c r="H489" s="55" t="s">
        <v>120</v>
      </c>
      <c r="I489" s="55" t="s">
        <v>138</v>
      </c>
      <c r="J489" s="55" t="s">
        <v>33</v>
      </c>
      <c r="K489" s="55" t="s">
        <v>33</v>
      </c>
      <c r="L489" s="55" t="s">
        <v>33</v>
      </c>
      <c r="M489" s="55" t="s">
        <v>7</v>
      </c>
      <c r="N489" s="55" t="s">
        <v>33</v>
      </c>
      <c r="O489" s="55" t="s">
        <v>33</v>
      </c>
      <c r="P489" s="56" t="s">
        <v>33</v>
      </c>
      <c r="Q489" s="55" t="s">
        <v>184</v>
      </c>
      <c r="R489" s="55" t="s">
        <v>41</v>
      </c>
      <c r="S489" s="55" t="s">
        <v>33</v>
      </c>
      <c r="T489" s="55" t="s">
        <v>33</v>
      </c>
      <c r="U489" s="55" t="s">
        <v>33</v>
      </c>
      <c r="V489" s="55" t="s">
        <v>33</v>
      </c>
      <c r="W489" s="55" t="s">
        <v>33</v>
      </c>
      <c r="X489" s="62">
        <v>4</v>
      </c>
      <c r="Y489" s="64"/>
      <c r="Z489" s="21">
        <f>ROUND((A489/$B$1+0.49),0)</f>
        <v>38</v>
      </c>
      <c r="AA489" s="21">
        <f>ROUND((B489/$B$1+0.49),0)</f>
        <v>46</v>
      </c>
      <c r="AB489" s="21">
        <f>Z489-AA489</f>
        <v>-8</v>
      </c>
      <c r="AC489" s="21" t="str">
        <f>IF(Z489=AA489,Z489,"")</f>
        <v/>
      </c>
      <c r="AD489" s="21" t="str">
        <f>IF(Z489-AA489=1,AA489,"")</f>
        <v/>
      </c>
      <c r="AE489" s="21" t="str">
        <f>IF(Z489-AA489=2,AA489,"")</f>
        <v/>
      </c>
      <c r="AF489" s="21" t="str">
        <f>IF(Z489-AA489&gt;2,Z489-2,"")</f>
        <v/>
      </c>
      <c r="AG489" s="21" t="str">
        <f>IF(AA489-Z489=1,Z489,"")</f>
        <v/>
      </c>
      <c r="AH489" s="21" t="str">
        <f>IF(AA489-Z489=2,AA489-1,"")</f>
        <v/>
      </c>
      <c r="AI489" s="65">
        <f>IF(AA489-Z489&gt;2,Z489+2,"")</f>
        <v>40</v>
      </c>
    </row>
    <row r="490" spans="1:35" x14ac:dyDescent="0.2">
      <c r="A490" s="63">
        <v>625</v>
      </c>
      <c r="B490" s="32">
        <v>320</v>
      </c>
      <c r="C490" s="32"/>
      <c r="D490" s="20">
        <f>SUM(AC490:AI490)</f>
        <v>40</v>
      </c>
      <c r="E490" s="54" t="s">
        <v>251</v>
      </c>
      <c r="F490" s="55" t="s">
        <v>75</v>
      </c>
      <c r="G490" s="55" t="s">
        <v>872</v>
      </c>
      <c r="H490" s="55" t="s">
        <v>48</v>
      </c>
      <c r="I490" s="55" t="s">
        <v>57</v>
      </c>
      <c r="J490" s="55" t="s">
        <v>58</v>
      </c>
      <c r="K490" s="55" t="s">
        <v>33</v>
      </c>
      <c r="L490" s="55" t="s">
        <v>33</v>
      </c>
      <c r="M490" s="55" t="s">
        <v>7</v>
      </c>
      <c r="N490" s="55" t="s">
        <v>33</v>
      </c>
      <c r="O490" s="55" t="s">
        <v>33</v>
      </c>
      <c r="P490" s="56" t="s">
        <v>33</v>
      </c>
      <c r="Q490" s="55" t="s">
        <v>184</v>
      </c>
      <c r="R490" s="55" t="s">
        <v>41</v>
      </c>
      <c r="S490" s="55" t="s">
        <v>33</v>
      </c>
      <c r="T490" s="55" t="s">
        <v>17</v>
      </c>
      <c r="U490" s="55" t="s">
        <v>33</v>
      </c>
      <c r="V490" s="55" t="s">
        <v>33</v>
      </c>
      <c r="W490" s="55" t="s">
        <v>33</v>
      </c>
      <c r="X490" s="62">
        <v>4.25</v>
      </c>
      <c r="Y490" s="64"/>
      <c r="Z490" s="21">
        <f>ROUND((A490/$B$1+0.49),0)</f>
        <v>42</v>
      </c>
      <c r="AA490" s="21">
        <f>ROUND((B490/$B$1+0.49),0)</f>
        <v>22</v>
      </c>
      <c r="AB490" s="21">
        <f>Z490-AA490</f>
        <v>20</v>
      </c>
      <c r="AC490" s="21" t="str">
        <f>IF(Z490=AA490,Z490,"")</f>
        <v/>
      </c>
      <c r="AD490" s="21" t="str">
        <f>IF(Z490-AA490=1,AA490,"")</f>
        <v/>
      </c>
      <c r="AE490" s="21" t="str">
        <f>IF(Z490-AA490=2,AA490,"")</f>
        <v/>
      </c>
      <c r="AF490" s="21">
        <f>IF(Z490-AA490&gt;2,Z490-2,"")</f>
        <v>40</v>
      </c>
      <c r="AG490" s="21" t="str">
        <f>IF(AA490-Z490=1,Z490,"")</f>
        <v/>
      </c>
      <c r="AH490" s="21" t="str">
        <f>IF(AA490-Z490=2,AA490-1,"")</f>
        <v/>
      </c>
      <c r="AI490" s="65" t="str">
        <f>IF(AA490-Z490&gt;2,Z490+2,"")</f>
        <v/>
      </c>
    </row>
    <row r="491" spans="1:35" x14ac:dyDescent="0.2">
      <c r="A491" s="63">
        <v>619</v>
      </c>
      <c r="B491" s="32">
        <v>507</v>
      </c>
      <c r="C491" s="32"/>
      <c r="D491" s="20">
        <f>SUM(AC491:AI491)</f>
        <v>40</v>
      </c>
      <c r="E491" s="57" t="s">
        <v>373</v>
      </c>
      <c r="F491" s="58" t="s">
        <v>43</v>
      </c>
      <c r="G491" s="58" t="s">
        <v>873</v>
      </c>
      <c r="H491" s="58" t="s">
        <v>122</v>
      </c>
      <c r="I491" s="58" t="s">
        <v>138</v>
      </c>
      <c r="J491" s="58" t="s">
        <v>33</v>
      </c>
      <c r="K491" s="58" t="s">
        <v>33</v>
      </c>
      <c r="L491" s="58" t="s">
        <v>33</v>
      </c>
      <c r="M491" s="58" t="s">
        <v>33</v>
      </c>
      <c r="N491" s="58" t="s">
        <v>33</v>
      </c>
      <c r="O491" s="58" t="s">
        <v>12</v>
      </c>
      <c r="P491" s="56" t="s">
        <v>33</v>
      </c>
      <c r="Q491" s="58" t="s">
        <v>33</v>
      </c>
      <c r="R491" s="58" t="s">
        <v>34</v>
      </c>
      <c r="S491" s="58" t="s">
        <v>79</v>
      </c>
      <c r="T491" s="58" t="s">
        <v>17</v>
      </c>
      <c r="U491" s="58" t="s">
        <v>33</v>
      </c>
      <c r="V491" s="58" t="s">
        <v>33</v>
      </c>
      <c r="W491" s="58" t="s">
        <v>33</v>
      </c>
      <c r="X491" s="62">
        <v>4.25</v>
      </c>
      <c r="Y491" s="64"/>
      <c r="Z491" s="21">
        <f>ROUND((A491/$B$1+0.49),0)</f>
        <v>42</v>
      </c>
      <c r="AA491" s="21">
        <f>ROUND((B491/$B$1+0.49),0)</f>
        <v>34</v>
      </c>
      <c r="AB491" s="21">
        <f>Z491-AA491</f>
        <v>8</v>
      </c>
      <c r="AC491" s="21" t="str">
        <f>IF(Z491=AA491,Z491,"")</f>
        <v/>
      </c>
      <c r="AD491" s="21" t="str">
        <f>IF(Z491-AA491=1,AA491,"")</f>
        <v/>
      </c>
      <c r="AE491" s="21" t="str">
        <f>IF(Z491-AA491=2,AA491,"")</f>
        <v/>
      </c>
      <c r="AF491" s="21">
        <f>IF(Z491-AA491&gt;2,Z491-2,"")</f>
        <v>40</v>
      </c>
      <c r="AG491" s="21" t="str">
        <f>IF(AA491-Z491=1,Z491,"")</f>
        <v/>
      </c>
      <c r="AH491" s="21" t="str">
        <f>IF(AA491-Z491=2,AA491-1,"")</f>
        <v/>
      </c>
      <c r="AI491" s="65" t="str">
        <f>IF(AA491-Z491&gt;2,Z491+2,"")</f>
        <v/>
      </c>
    </row>
    <row r="492" spans="1:35" x14ac:dyDescent="0.2">
      <c r="A492" s="63">
        <v>621</v>
      </c>
      <c r="B492" s="32">
        <v>595</v>
      </c>
      <c r="C492" s="21"/>
      <c r="D492" s="20">
        <f>SUM(AC492:AI492)</f>
        <v>40</v>
      </c>
      <c r="E492" s="54" t="s">
        <v>792</v>
      </c>
      <c r="F492" s="55" t="s">
        <v>63</v>
      </c>
      <c r="G492" s="55" t="s">
        <v>872</v>
      </c>
      <c r="H492" s="55" t="s">
        <v>67</v>
      </c>
      <c r="I492" s="55" t="s">
        <v>57</v>
      </c>
      <c r="J492" s="55" t="s">
        <v>87</v>
      </c>
      <c r="K492" s="55" t="s">
        <v>33</v>
      </c>
      <c r="L492" s="55" t="s">
        <v>33</v>
      </c>
      <c r="M492" s="55" t="s">
        <v>33</v>
      </c>
      <c r="N492" s="55" t="s">
        <v>33</v>
      </c>
      <c r="O492" s="55" t="s">
        <v>33</v>
      </c>
      <c r="P492" s="56" t="s">
        <v>33</v>
      </c>
      <c r="Q492" s="55" t="s">
        <v>184</v>
      </c>
      <c r="R492" s="55" t="s">
        <v>33</v>
      </c>
      <c r="S492" s="55" t="s">
        <v>35</v>
      </c>
      <c r="T492" s="55" t="s">
        <v>33</v>
      </c>
      <c r="U492" s="55" t="s">
        <v>33</v>
      </c>
      <c r="V492" s="55" t="s">
        <v>33</v>
      </c>
      <c r="W492" s="55" t="s">
        <v>33</v>
      </c>
      <c r="X492" s="62">
        <v>5</v>
      </c>
      <c r="Y492" s="64"/>
      <c r="Z492" s="21">
        <f>ROUND((A492/$B$1+0.49),0)</f>
        <v>42</v>
      </c>
      <c r="AA492" s="21">
        <f>ROUND((B492/$B$1+0.49),0)</f>
        <v>40</v>
      </c>
      <c r="AB492" s="21">
        <f>Z492-AA492</f>
        <v>2</v>
      </c>
      <c r="AC492" s="21" t="str">
        <f>IF(Z492=AA492,Z492,"")</f>
        <v/>
      </c>
      <c r="AD492" s="21" t="str">
        <f>IF(Z492-AA492=1,AA492,"")</f>
        <v/>
      </c>
      <c r="AE492" s="21">
        <f>IF(Z492-AA492=2,AA492,"")</f>
        <v>40</v>
      </c>
      <c r="AF492" s="21" t="str">
        <f>IF(Z492-AA492&gt;2,Z492-2,"")</f>
        <v/>
      </c>
      <c r="AG492" s="21" t="str">
        <f>IF(AA492-Z492=1,Z492,"")</f>
        <v/>
      </c>
      <c r="AH492" s="21" t="str">
        <f>IF(AA492-Z492=2,AA492-1,"")</f>
        <v/>
      </c>
      <c r="AI492" s="65" t="str">
        <f>IF(AA492-Z492&gt;2,Z492+2,"")</f>
        <v/>
      </c>
    </row>
    <row r="493" spans="1:35" x14ac:dyDescent="0.2">
      <c r="A493" s="63">
        <v>562</v>
      </c>
      <c r="B493" s="32">
        <v>728</v>
      </c>
      <c r="C493" s="32"/>
      <c r="D493" s="20">
        <f>SUM(AC493:AI493)</f>
        <v>40</v>
      </c>
      <c r="E493" s="57" t="s">
        <v>1235</v>
      </c>
      <c r="F493" s="58" t="s">
        <v>43</v>
      </c>
      <c r="G493" s="58" t="s">
        <v>873</v>
      </c>
      <c r="H493" s="58" t="s">
        <v>64</v>
      </c>
      <c r="I493" s="58" t="s">
        <v>138</v>
      </c>
      <c r="J493" s="58" t="s">
        <v>33</v>
      </c>
      <c r="K493" s="58" t="s">
        <v>33</v>
      </c>
      <c r="L493" s="58" t="s">
        <v>33</v>
      </c>
      <c r="M493" s="58" t="s">
        <v>33</v>
      </c>
      <c r="N493" s="58" t="s">
        <v>33</v>
      </c>
      <c r="O493" s="58" t="s">
        <v>33</v>
      </c>
      <c r="P493" s="56" t="s">
        <v>33</v>
      </c>
      <c r="Q493" s="58" t="s">
        <v>378</v>
      </c>
      <c r="R493" s="58" t="s">
        <v>41</v>
      </c>
      <c r="S493" s="58" t="s">
        <v>79</v>
      </c>
      <c r="T493" s="58" t="s">
        <v>33</v>
      </c>
      <c r="U493" s="58" t="s">
        <v>33</v>
      </c>
      <c r="V493" s="58" t="s">
        <v>33</v>
      </c>
      <c r="W493" s="58" t="s">
        <v>33</v>
      </c>
      <c r="X493" s="62">
        <v>5</v>
      </c>
      <c r="Y493" s="64"/>
      <c r="Z493" s="21">
        <f>ROUND((A493/$B$1+0.49),0)</f>
        <v>38</v>
      </c>
      <c r="AA493" s="21">
        <f>ROUND((B493/$B$1+0.49),0)</f>
        <v>49</v>
      </c>
      <c r="AB493" s="21">
        <f>Z493-AA493</f>
        <v>-11</v>
      </c>
      <c r="AC493" s="21" t="str">
        <f>IF(Z493=AA493,Z493,"")</f>
        <v/>
      </c>
      <c r="AD493" s="21" t="str">
        <f>IF(Z493-AA493=1,AA493,"")</f>
        <v/>
      </c>
      <c r="AE493" s="21" t="str">
        <f>IF(Z493-AA493=2,AA493,"")</f>
        <v/>
      </c>
      <c r="AF493" s="21" t="str">
        <f>IF(Z493-AA493&gt;2,Z493-2,"")</f>
        <v/>
      </c>
      <c r="AG493" s="21" t="str">
        <f>IF(AA493-Z493=1,Z493,"")</f>
        <v/>
      </c>
      <c r="AH493" s="21" t="str">
        <f>IF(AA493-Z493=2,AA493-1,"")</f>
        <v/>
      </c>
      <c r="AI493" s="65">
        <f>IF(AA493-Z493&gt;2,Z493+2,"")</f>
        <v>40</v>
      </c>
    </row>
    <row r="494" spans="1:35" x14ac:dyDescent="0.2">
      <c r="A494" s="63">
        <v>567</v>
      </c>
      <c r="B494" s="32">
        <v>1195</v>
      </c>
      <c r="C494" s="32"/>
      <c r="D494" s="20">
        <f>SUM(AC494:AI494)</f>
        <v>40</v>
      </c>
      <c r="E494" s="54" t="s">
        <v>985</v>
      </c>
      <c r="F494" s="55" t="s">
        <v>1329</v>
      </c>
      <c r="G494" s="55" t="s">
        <v>872</v>
      </c>
      <c r="H494" s="55" t="s">
        <v>204</v>
      </c>
      <c r="I494" s="55" t="s">
        <v>33</v>
      </c>
      <c r="J494" s="55" t="s">
        <v>87</v>
      </c>
      <c r="K494" s="55" t="s">
        <v>33</v>
      </c>
      <c r="L494" s="55" t="s">
        <v>33</v>
      </c>
      <c r="M494" s="55" t="s">
        <v>33</v>
      </c>
      <c r="N494" s="55" t="s">
        <v>33</v>
      </c>
      <c r="O494" s="55" t="s">
        <v>33</v>
      </c>
      <c r="P494" s="56" t="s">
        <v>33</v>
      </c>
      <c r="Q494" s="55" t="s">
        <v>184</v>
      </c>
      <c r="R494" s="55" t="s">
        <v>33</v>
      </c>
      <c r="S494" s="55" t="s">
        <v>35</v>
      </c>
      <c r="T494" s="55" t="s">
        <v>33</v>
      </c>
      <c r="U494" s="55" t="s">
        <v>33</v>
      </c>
      <c r="V494" s="55" t="s">
        <v>33</v>
      </c>
      <c r="W494" s="55" t="s">
        <v>33</v>
      </c>
      <c r="X494" s="62">
        <v>5</v>
      </c>
      <c r="Y494" s="64"/>
      <c r="Z494" s="21">
        <f>ROUND((A494/$B$1+0.49),0)</f>
        <v>38</v>
      </c>
      <c r="AA494" s="21">
        <f>ROUND((B494/$B$1+0.49),0)</f>
        <v>80</v>
      </c>
      <c r="AB494" s="21">
        <f>Z494-AA494</f>
        <v>-42</v>
      </c>
      <c r="AC494" s="21" t="str">
        <f>IF(Z494=AA494,Z494,"")</f>
        <v/>
      </c>
      <c r="AD494" s="21" t="str">
        <f>IF(Z494-AA494=1,AA494,"")</f>
        <v/>
      </c>
      <c r="AE494" s="21" t="str">
        <f>IF(Z494-AA494=2,AA494,"")</f>
        <v/>
      </c>
      <c r="AF494" s="21" t="str">
        <f>IF(Z494-AA494&gt;2,Z494-2,"")</f>
        <v/>
      </c>
      <c r="AG494" s="21" t="str">
        <f>IF(AA494-Z494=1,Z494,"")</f>
        <v/>
      </c>
      <c r="AH494" s="21" t="str">
        <f>IF(AA494-Z494=2,AA494-1,"")</f>
        <v/>
      </c>
      <c r="AI494" s="65">
        <f>IF(AA494-Z494&gt;2,Z494+2,"")</f>
        <v>40</v>
      </c>
    </row>
    <row r="495" spans="1:35" x14ac:dyDescent="0.2">
      <c r="A495" s="63">
        <v>638</v>
      </c>
      <c r="B495" s="32">
        <v>508</v>
      </c>
      <c r="C495" s="32"/>
      <c r="D495" s="20">
        <f>SUM(AC495:AI495)</f>
        <v>41</v>
      </c>
      <c r="E495" s="57" t="s">
        <v>1236</v>
      </c>
      <c r="F495" s="58" t="s">
        <v>43</v>
      </c>
      <c r="G495" s="58" t="s">
        <v>872</v>
      </c>
      <c r="H495" s="58" t="s">
        <v>38</v>
      </c>
      <c r="I495" s="58" t="s">
        <v>138</v>
      </c>
      <c r="J495" s="58" t="s">
        <v>33</v>
      </c>
      <c r="K495" s="58" t="s">
        <v>33</v>
      </c>
      <c r="L495" s="58" t="s">
        <v>33</v>
      </c>
      <c r="M495" s="58" t="s">
        <v>33</v>
      </c>
      <c r="N495" s="58" t="s">
        <v>33</v>
      </c>
      <c r="O495" s="58" t="s">
        <v>33</v>
      </c>
      <c r="P495" s="56" t="s">
        <v>33</v>
      </c>
      <c r="Q495" s="58" t="s">
        <v>33</v>
      </c>
      <c r="R495" s="58" t="s">
        <v>33</v>
      </c>
      <c r="S495" s="58" t="s">
        <v>33</v>
      </c>
      <c r="T495" s="58" t="s">
        <v>33</v>
      </c>
      <c r="U495" s="58" t="s">
        <v>33</v>
      </c>
      <c r="V495" s="58" t="s">
        <v>33</v>
      </c>
      <c r="W495" s="58" t="s">
        <v>33</v>
      </c>
      <c r="X495" s="61">
        <v>0</v>
      </c>
      <c r="Y495" s="64"/>
      <c r="Z495" s="21">
        <f>ROUND((A495/$B$1+0.49),0)</f>
        <v>43</v>
      </c>
      <c r="AA495" s="21">
        <f>ROUND((B495/$B$1+0.49),0)</f>
        <v>34</v>
      </c>
      <c r="AB495" s="21">
        <f>Z495-AA495</f>
        <v>9</v>
      </c>
      <c r="AC495" s="21" t="str">
        <f>IF(Z495=AA495,Z495,"")</f>
        <v/>
      </c>
      <c r="AD495" s="21" t="str">
        <f>IF(Z495-AA495=1,AA495,"")</f>
        <v/>
      </c>
      <c r="AE495" s="21" t="str">
        <f>IF(Z495-AA495=2,AA495,"")</f>
        <v/>
      </c>
      <c r="AF495" s="21">
        <f>IF(Z495-AA495&gt;2,Z495-2,"")</f>
        <v>41</v>
      </c>
      <c r="AG495" s="21" t="str">
        <f>IF(AA495-Z495=1,Z495,"")</f>
        <v/>
      </c>
      <c r="AH495" s="21" t="str">
        <f>IF(AA495-Z495=2,AA495-1,"")</f>
        <v/>
      </c>
      <c r="AI495" s="65" t="str">
        <f>IF(AA495-Z495&gt;2,Z495+2,"")</f>
        <v/>
      </c>
    </row>
    <row r="496" spans="1:35" x14ac:dyDescent="0.2">
      <c r="A496" s="63">
        <v>631</v>
      </c>
      <c r="B496" s="32">
        <v>398</v>
      </c>
      <c r="C496" s="21"/>
      <c r="D496" s="20">
        <f>SUM(AC496:AI496)</f>
        <v>41</v>
      </c>
      <c r="E496" s="57" t="s">
        <v>248</v>
      </c>
      <c r="F496" s="58" t="s">
        <v>125</v>
      </c>
      <c r="G496" s="58" t="s">
        <v>872</v>
      </c>
      <c r="H496" s="58" t="s">
        <v>89</v>
      </c>
      <c r="I496" s="58" t="s">
        <v>33</v>
      </c>
      <c r="J496" s="58" t="s">
        <v>79</v>
      </c>
      <c r="K496" s="58" t="s">
        <v>46</v>
      </c>
      <c r="L496" s="58" t="s">
        <v>33</v>
      </c>
      <c r="M496" s="58" t="s">
        <v>33</v>
      </c>
      <c r="N496" s="58" t="s">
        <v>33</v>
      </c>
      <c r="O496" s="58" t="s">
        <v>33</v>
      </c>
      <c r="P496" s="56" t="s">
        <v>33</v>
      </c>
      <c r="Q496" s="58" t="s">
        <v>33</v>
      </c>
      <c r="R496" s="58" t="s">
        <v>41</v>
      </c>
      <c r="S496" s="58" t="s">
        <v>33</v>
      </c>
      <c r="T496" s="58" t="s">
        <v>33</v>
      </c>
      <c r="U496" s="58" t="s">
        <v>33</v>
      </c>
      <c r="V496" s="58" t="s">
        <v>33</v>
      </c>
      <c r="W496" s="58" t="s">
        <v>33</v>
      </c>
      <c r="X496" s="62">
        <v>1</v>
      </c>
      <c r="Y496" s="64"/>
      <c r="Z496" s="21">
        <f>ROUND((A496/$B$1+0.49),0)</f>
        <v>43</v>
      </c>
      <c r="AA496" s="21">
        <f>ROUND((B496/$B$1+0.49),0)</f>
        <v>27</v>
      </c>
      <c r="AB496" s="21">
        <f>Z496-AA496</f>
        <v>16</v>
      </c>
      <c r="AC496" s="21" t="str">
        <f>IF(Z496=AA496,Z496,"")</f>
        <v/>
      </c>
      <c r="AD496" s="21" t="str">
        <f>IF(Z496-AA496=1,AA496,"")</f>
        <v/>
      </c>
      <c r="AE496" s="21" t="str">
        <f>IF(Z496-AA496=2,AA496,"")</f>
        <v/>
      </c>
      <c r="AF496" s="21">
        <f>IF(Z496-AA496&gt;2,Z496-2,"")</f>
        <v>41</v>
      </c>
      <c r="AG496" s="21" t="str">
        <f>IF(AA496-Z496=1,Z496,"")</f>
        <v/>
      </c>
      <c r="AH496" s="21" t="str">
        <f>IF(AA496-Z496=2,AA496-1,"")</f>
        <v/>
      </c>
      <c r="AI496" s="65" t="str">
        <f>IF(AA496-Z496&gt;2,Z496+2,"")</f>
        <v/>
      </c>
    </row>
    <row r="497" spans="1:35" x14ac:dyDescent="0.2">
      <c r="A497" s="63">
        <v>641</v>
      </c>
      <c r="B497" s="32">
        <v>454</v>
      </c>
      <c r="C497" s="32"/>
      <c r="D497" s="20">
        <f>SUM(AC497:AI497)</f>
        <v>41</v>
      </c>
      <c r="E497" s="54" t="s">
        <v>285</v>
      </c>
      <c r="F497" s="55" t="s">
        <v>37</v>
      </c>
      <c r="G497" s="55" t="s">
        <v>872</v>
      </c>
      <c r="H497" s="55" t="s">
        <v>76</v>
      </c>
      <c r="I497" s="55" t="s">
        <v>57</v>
      </c>
      <c r="J497" s="55" t="s">
        <v>33</v>
      </c>
      <c r="K497" s="55" t="s">
        <v>33</v>
      </c>
      <c r="L497" s="55" t="s">
        <v>33</v>
      </c>
      <c r="M497" s="55" t="s">
        <v>33</v>
      </c>
      <c r="N497" s="55" t="s">
        <v>33</v>
      </c>
      <c r="O497" s="55" t="s">
        <v>33</v>
      </c>
      <c r="P497" s="56" t="s">
        <v>33</v>
      </c>
      <c r="Q497" s="55" t="s">
        <v>33</v>
      </c>
      <c r="R497" s="55" t="s">
        <v>41</v>
      </c>
      <c r="S497" s="55" t="s">
        <v>33</v>
      </c>
      <c r="T497" s="55" t="s">
        <v>33</v>
      </c>
      <c r="U497" s="55" t="s">
        <v>33</v>
      </c>
      <c r="V497" s="55" t="s">
        <v>33</v>
      </c>
      <c r="W497" s="55" t="s">
        <v>33</v>
      </c>
      <c r="X497" s="62">
        <v>1</v>
      </c>
      <c r="Y497" s="64"/>
      <c r="Z497" s="21">
        <f>ROUND((A497/$B$1+0.49),0)</f>
        <v>43</v>
      </c>
      <c r="AA497" s="21">
        <f>ROUND((B497/$B$1+0.49),0)</f>
        <v>31</v>
      </c>
      <c r="AB497" s="21">
        <f>Z497-AA497</f>
        <v>12</v>
      </c>
      <c r="AC497" s="21" t="str">
        <f>IF(Z497=AA497,Z497,"")</f>
        <v/>
      </c>
      <c r="AD497" s="21" t="str">
        <f>IF(Z497-AA497=1,AA497,"")</f>
        <v/>
      </c>
      <c r="AE497" s="21" t="str">
        <f>IF(Z497-AA497=2,AA497,"")</f>
        <v/>
      </c>
      <c r="AF497" s="21">
        <f>IF(Z497-AA497&gt;2,Z497-2,"")</f>
        <v>41</v>
      </c>
      <c r="AG497" s="21" t="str">
        <f>IF(AA497-Z497=1,Z497,"")</f>
        <v/>
      </c>
      <c r="AH497" s="21" t="str">
        <f>IF(AA497-Z497=2,AA497-1,"")</f>
        <v/>
      </c>
      <c r="AI497" s="65" t="str">
        <f>IF(AA497-Z497&gt;2,Z497+2,"")</f>
        <v/>
      </c>
    </row>
    <row r="498" spans="1:35" x14ac:dyDescent="0.2">
      <c r="A498" s="63">
        <v>642</v>
      </c>
      <c r="B498" s="32">
        <v>444</v>
      </c>
      <c r="C498" s="32"/>
      <c r="D498" s="20">
        <f>SUM(AC498:AI498)</f>
        <v>41</v>
      </c>
      <c r="E498" s="54" t="s">
        <v>296</v>
      </c>
      <c r="F498" s="55" t="s">
        <v>63</v>
      </c>
      <c r="G498" s="55" t="s">
        <v>873</v>
      </c>
      <c r="H498" s="55" t="s">
        <v>73</v>
      </c>
      <c r="I498" s="55" t="s">
        <v>138</v>
      </c>
      <c r="J498" s="55" t="s">
        <v>33</v>
      </c>
      <c r="K498" s="55" t="s">
        <v>33</v>
      </c>
      <c r="L498" s="55" t="s">
        <v>49</v>
      </c>
      <c r="M498" s="55" t="s">
        <v>33</v>
      </c>
      <c r="N498" s="55" t="s">
        <v>33</v>
      </c>
      <c r="O498" s="55" t="s">
        <v>33</v>
      </c>
      <c r="P498" s="56" t="s">
        <v>33</v>
      </c>
      <c r="Q498" s="55" t="s">
        <v>180</v>
      </c>
      <c r="R498" s="55" t="s">
        <v>33</v>
      </c>
      <c r="S498" s="55" t="s">
        <v>33</v>
      </c>
      <c r="T498" s="55" t="s">
        <v>33</v>
      </c>
      <c r="U498" s="55" t="s">
        <v>33</v>
      </c>
      <c r="V498" s="55" t="s">
        <v>33</v>
      </c>
      <c r="W498" s="55" t="s">
        <v>19</v>
      </c>
      <c r="X498" s="62">
        <v>1.5</v>
      </c>
      <c r="Y498" s="64"/>
      <c r="Z498" s="21">
        <f>ROUND((A498/$B$1+0.49),0)</f>
        <v>43</v>
      </c>
      <c r="AA498" s="21">
        <f>ROUND((B498/$B$1+0.49),0)</f>
        <v>30</v>
      </c>
      <c r="AB498" s="21">
        <f>Z498-AA498</f>
        <v>13</v>
      </c>
      <c r="AC498" s="21" t="str">
        <f>IF(Z498=AA498,Z498,"")</f>
        <v/>
      </c>
      <c r="AD498" s="21" t="str">
        <f>IF(Z498-AA498=1,AA498,"")</f>
        <v/>
      </c>
      <c r="AE498" s="21" t="str">
        <f>IF(Z498-AA498=2,AA498,"")</f>
        <v/>
      </c>
      <c r="AF498" s="21">
        <f>IF(Z498-AA498&gt;2,Z498-2,"")</f>
        <v>41</v>
      </c>
      <c r="AG498" s="21" t="str">
        <f>IF(AA498-Z498=1,Z498,"")</f>
        <v/>
      </c>
      <c r="AH498" s="21" t="str">
        <f>IF(AA498-Z498=2,AA498-1,"")</f>
        <v/>
      </c>
      <c r="AI498" s="65" t="str">
        <f>IF(AA498-Z498&gt;2,Z498+2,"")</f>
        <v/>
      </c>
    </row>
    <row r="499" spans="1:35" x14ac:dyDescent="0.2">
      <c r="A499" s="63">
        <v>635</v>
      </c>
      <c r="B499" s="32">
        <v>276</v>
      </c>
      <c r="C499" s="32"/>
      <c r="D499" s="20">
        <f>SUM(AC499:AI499)</f>
        <v>41</v>
      </c>
      <c r="E499" s="54" t="s">
        <v>1188</v>
      </c>
      <c r="F499" s="55" t="s">
        <v>99</v>
      </c>
      <c r="G499" s="55" t="s">
        <v>872</v>
      </c>
      <c r="H499" s="55" t="s">
        <v>171</v>
      </c>
      <c r="I499" s="55" t="s">
        <v>57</v>
      </c>
      <c r="J499" s="55" t="s">
        <v>33</v>
      </c>
      <c r="K499" s="55" t="s">
        <v>82</v>
      </c>
      <c r="L499" s="55" t="s">
        <v>33</v>
      </c>
      <c r="M499" s="55" t="s">
        <v>7</v>
      </c>
      <c r="N499" s="55" t="s">
        <v>33</v>
      </c>
      <c r="O499" s="55" t="s">
        <v>33</v>
      </c>
      <c r="P499" s="56" t="s">
        <v>33</v>
      </c>
      <c r="Q499" s="55" t="s">
        <v>33</v>
      </c>
      <c r="R499" s="55" t="s">
        <v>33</v>
      </c>
      <c r="S499" s="55" t="s">
        <v>35</v>
      </c>
      <c r="T499" s="55" t="s">
        <v>33</v>
      </c>
      <c r="U499" s="55" t="s">
        <v>33</v>
      </c>
      <c r="V499" s="55" t="s">
        <v>33</v>
      </c>
      <c r="W499" s="55" t="s">
        <v>33</v>
      </c>
      <c r="X499" s="62">
        <v>2</v>
      </c>
      <c r="Y499" s="64"/>
      <c r="Z499" s="21">
        <f>ROUND((A499/$B$1+0.49),0)</f>
        <v>43</v>
      </c>
      <c r="AA499" s="21">
        <f>ROUND((B499/$B$1+0.49),0)</f>
        <v>19</v>
      </c>
      <c r="AB499" s="21">
        <f>Z499-AA499</f>
        <v>24</v>
      </c>
      <c r="AC499" s="21" t="str">
        <f>IF(Z499=AA499,Z499,"")</f>
        <v/>
      </c>
      <c r="AD499" s="21" t="str">
        <f>IF(Z499-AA499=1,AA499,"")</f>
        <v/>
      </c>
      <c r="AE499" s="21" t="str">
        <f>IF(Z499-AA499=2,AA499,"")</f>
        <v/>
      </c>
      <c r="AF499" s="21">
        <f>IF(Z499-AA499&gt;2,Z499-2,"")</f>
        <v>41</v>
      </c>
      <c r="AG499" s="21" t="str">
        <f>IF(AA499-Z499=1,Z499,"")</f>
        <v/>
      </c>
      <c r="AH499" s="21" t="str">
        <f>IF(AA499-Z499=2,AA499-1,"")</f>
        <v/>
      </c>
      <c r="AI499" s="65" t="str">
        <f>IF(AA499-Z499&gt;2,Z499+2,"")</f>
        <v/>
      </c>
    </row>
    <row r="500" spans="1:35" x14ac:dyDescent="0.2">
      <c r="A500" s="63">
        <v>632</v>
      </c>
      <c r="B500" s="32">
        <v>292</v>
      </c>
      <c r="C500" s="32"/>
      <c r="D500" s="20">
        <f>SUM(AC500:AI500)</f>
        <v>41</v>
      </c>
      <c r="E500" s="57" t="s">
        <v>897</v>
      </c>
      <c r="F500" s="58" t="s">
        <v>125</v>
      </c>
      <c r="G500" s="58" t="s">
        <v>872</v>
      </c>
      <c r="H500" s="58" t="s">
        <v>174</v>
      </c>
      <c r="I500" s="58" t="s">
        <v>33</v>
      </c>
      <c r="J500" s="58" t="s">
        <v>69</v>
      </c>
      <c r="K500" s="58" t="s">
        <v>46</v>
      </c>
      <c r="L500" s="58" t="s">
        <v>33</v>
      </c>
      <c r="M500" s="58" t="s">
        <v>33</v>
      </c>
      <c r="N500" s="58" t="s">
        <v>33</v>
      </c>
      <c r="O500" s="58" t="s">
        <v>33</v>
      </c>
      <c r="P500" s="56" t="s">
        <v>33</v>
      </c>
      <c r="Q500" s="58" t="s">
        <v>33</v>
      </c>
      <c r="R500" s="58" t="s">
        <v>33</v>
      </c>
      <c r="S500" s="58" t="s">
        <v>35</v>
      </c>
      <c r="T500" s="58" t="s">
        <v>33</v>
      </c>
      <c r="U500" s="58" t="s">
        <v>33</v>
      </c>
      <c r="V500" s="58" t="s">
        <v>33</v>
      </c>
      <c r="W500" s="58" t="s">
        <v>33</v>
      </c>
      <c r="X500" s="62">
        <v>2</v>
      </c>
      <c r="Y500" s="64"/>
      <c r="Z500" s="21">
        <f>ROUND((A500/$B$1+0.49),0)</f>
        <v>43</v>
      </c>
      <c r="AA500" s="21">
        <f>ROUND((B500/$B$1+0.49),0)</f>
        <v>20</v>
      </c>
      <c r="AB500" s="21">
        <f>Z500-AA500</f>
        <v>23</v>
      </c>
      <c r="AC500" s="21" t="str">
        <f>IF(Z500=AA500,Z500,"")</f>
        <v/>
      </c>
      <c r="AD500" s="21" t="str">
        <f>IF(Z500-AA500=1,AA500,"")</f>
        <v/>
      </c>
      <c r="AE500" s="21" t="str">
        <f>IF(Z500-AA500=2,AA500,"")</f>
        <v/>
      </c>
      <c r="AF500" s="21">
        <f>IF(Z500-AA500&gt;2,Z500-2,"")</f>
        <v>41</v>
      </c>
      <c r="AG500" s="21" t="str">
        <f>IF(AA500-Z500=1,Z500,"")</f>
        <v/>
      </c>
      <c r="AH500" s="21" t="str">
        <f>IF(AA500-Z500=2,AA500-1,"")</f>
        <v/>
      </c>
      <c r="AI500" s="65" t="str">
        <f>IF(AA500-Z500&gt;2,Z500+2,"")</f>
        <v/>
      </c>
    </row>
    <row r="501" spans="1:35" x14ac:dyDescent="0.2">
      <c r="A501" s="63">
        <v>635</v>
      </c>
      <c r="B501" s="32">
        <v>400</v>
      </c>
      <c r="C501" s="32"/>
      <c r="D501" s="20">
        <f>SUM(AC501:AI501)</f>
        <v>41</v>
      </c>
      <c r="E501" s="57" t="s">
        <v>1220</v>
      </c>
      <c r="F501" s="58" t="s">
        <v>125</v>
      </c>
      <c r="G501" s="58" t="s">
        <v>872</v>
      </c>
      <c r="H501" s="58" t="s">
        <v>28</v>
      </c>
      <c r="I501" s="58" t="s">
        <v>33</v>
      </c>
      <c r="J501" s="58" t="s">
        <v>79</v>
      </c>
      <c r="K501" s="58" t="s">
        <v>46</v>
      </c>
      <c r="L501" s="58" t="s">
        <v>33</v>
      </c>
      <c r="M501" s="58" t="s">
        <v>33</v>
      </c>
      <c r="N501" s="58" t="s">
        <v>33</v>
      </c>
      <c r="O501" s="58" t="s">
        <v>33</v>
      </c>
      <c r="P501" s="56" t="s">
        <v>33</v>
      </c>
      <c r="Q501" s="58" t="s">
        <v>33</v>
      </c>
      <c r="R501" s="58" t="s">
        <v>33</v>
      </c>
      <c r="S501" s="58" t="s">
        <v>35</v>
      </c>
      <c r="T501" s="58" t="s">
        <v>33</v>
      </c>
      <c r="U501" s="58" t="s">
        <v>33</v>
      </c>
      <c r="V501" s="58" t="s">
        <v>33</v>
      </c>
      <c r="W501" s="58" t="s">
        <v>33</v>
      </c>
      <c r="X501" s="62">
        <v>2</v>
      </c>
      <c r="Y501" s="64"/>
      <c r="Z501" s="21">
        <f>ROUND((A501/$B$1+0.49),0)</f>
        <v>43</v>
      </c>
      <c r="AA501" s="21">
        <f>ROUND((B501/$B$1+0.49),0)</f>
        <v>27</v>
      </c>
      <c r="AB501" s="21">
        <f>Z501-AA501</f>
        <v>16</v>
      </c>
      <c r="AC501" s="21" t="str">
        <f>IF(Z501=AA501,Z501,"")</f>
        <v/>
      </c>
      <c r="AD501" s="21" t="str">
        <f>IF(Z501-AA501=1,AA501,"")</f>
        <v/>
      </c>
      <c r="AE501" s="21" t="str">
        <f>IF(Z501-AA501=2,AA501,"")</f>
        <v/>
      </c>
      <c r="AF501" s="21">
        <f>IF(Z501-AA501&gt;2,Z501-2,"")</f>
        <v>41</v>
      </c>
      <c r="AG501" s="21" t="str">
        <f>IF(AA501-Z501=1,Z501,"")</f>
        <v/>
      </c>
      <c r="AH501" s="21" t="str">
        <f>IF(AA501-Z501=2,AA501-1,"")</f>
        <v/>
      </c>
      <c r="AI501" s="65" t="str">
        <f>IF(AA501-Z501&gt;2,Z501+2,"")</f>
        <v/>
      </c>
    </row>
    <row r="502" spans="1:35" x14ac:dyDescent="0.2">
      <c r="A502" s="63">
        <v>571</v>
      </c>
      <c r="B502" s="32">
        <v>643</v>
      </c>
      <c r="C502" s="32"/>
      <c r="D502" s="20">
        <f>SUM(AC502:AI502)</f>
        <v>41</v>
      </c>
      <c r="E502" s="57" t="s">
        <v>1247</v>
      </c>
      <c r="F502" s="58" t="s">
        <v>43</v>
      </c>
      <c r="G502" s="58" t="s">
        <v>872</v>
      </c>
      <c r="H502" s="58" t="s">
        <v>38</v>
      </c>
      <c r="I502" s="58" t="s">
        <v>33</v>
      </c>
      <c r="J502" s="58" t="s">
        <v>33</v>
      </c>
      <c r="K502" s="58" t="s">
        <v>68</v>
      </c>
      <c r="L502" s="58" t="s">
        <v>33</v>
      </c>
      <c r="M502" s="58" t="s">
        <v>33</v>
      </c>
      <c r="N502" s="58" t="s">
        <v>33</v>
      </c>
      <c r="O502" s="58" t="s">
        <v>33</v>
      </c>
      <c r="P502" s="56" t="s">
        <v>33</v>
      </c>
      <c r="Q502" s="58" t="s">
        <v>33</v>
      </c>
      <c r="R502" s="58" t="s">
        <v>33</v>
      </c>
      <c r="S502" s="58" t="s">
        <v>35</v>
      </c>
      <c r="T502" s="58" t="s">
        <v>33</v>
      </c>
      <c r="U502" s="58" t="s">
        <v>33</v>
      </c>
      <c r="V502" s="58" t="s">
        <v>33</v>
      </c>
      <c r="W502" s="58" t="s">
        <v>33</v>
      </c>
      <c r="X502" s="62">
        <v>2</v>
      </c>
      <c r="Y502" s="64"/>
      <c r="Z502" s="21">
        <f>ROUND((A502/$B$1+0.49),0)</f>
        <v>39</v>
      </c>
      <c r="AA502" s="21">
        <f>ROUND((B502/$B$1+0.49),0)</f>
        <v>43</v>
      </c>
      <c r="AB502" s="21">
        <f>Z502-AA502</f>
        <v>-4</v>
      </c>
      <c r="AC502" s="21" t="str">
        <f>IF(Z502=AA502,Z502,"")</f>
        <v/>
      </c>
      <c r="AD502" s="21" t="str">
        <f>IF(Z502-AA502=1,AA502,"")</f>
        <v/>
      </c>
      <c r="AE502" s="21" t="str">
        <f>IF(Z502-AA502=2,AA502,"")</f>
        <v/>
      </c>
      <c r="AF502" s="21" t="str">
        <f>IF(Z502-AA502&gt;2,Z502-2,"")</f>
        <v/>
      </c>
      <c r="AG502" s="21" t="str">
        <f>IF(AA502-Z502=1,Z502,"")</f>
        <v/>
      </c>
      <c r="AH502" s="21" t="str">
        <f>IF(AA502-Z502=2,AA502-1,"")</f>
        <v/>
      </c>
      <c r="AI502" s="65">
        <f>IF(AA502-Z502&gt;2,Z502+2,"")</f>
        <v>41</v>
      </c>
    </row>
    <row r="503" spans="1:35" x14ac:dyDescent="0.2">
      <c r="A503" s="63">
        <v>585</v>
      </c>
      <c r="B503" s="32">
        <v>722</v>
      </c>
      <c r="C503" s="32"/>
      <c r="D503" s="20">
        <f>SUM(AC503:AI503)</f>
        <v>41</v>
      </c>
      <c r="E503" s="57" t="s">
        <v>1097</v>
      </c>
      <c r="F503" s="58" t="s">
        <v>43</v>
      </c>
      <c r="G503" s="58" t="s">
        <v>872</v>
      </c>
      <c r="H503" s="58" t="s">
        <v>95</v>
      </c>
      <c r="I503" s="58" t="s">
        <v>138</v>
      </c>
      <c r="J503" s="58" t="s">
        <v>33</v>
      </c>
      <c r="K503" s="58" t="s">
        <v>33</v>
      </c>
      <c r="L503" s="58" t="s">
        <v>33</v>
      </c>
      <c r="M503" s="58" t="s">
        <v>33</v>
      </c>
      <c r="N503" s="58" t="s">
        <v>33</v>
      </c>
      <c r="O503" s="58" t="s">
        <v>33</v>
      </c>
      <c r="P503" s="56" t="s">
        <v>33</v>
      </c>
      <c r="Q503" s="58" t="s">
        <v>479</v>
      </c>
      <c r="R503" s="58" t="s">
        <v>33</v>
      </c>
      <c r="S503" s="58" t="s">
        <v>79</v>
      </c>
      <c r="T503" s="58" t="s">
        <v>33</v>
      </c>
      <c r="U503" s="58" t="s">
        <v>33</v>
      </c>
      <c r="V503" s="58" t="s">
        <v>33</v>
      </c>
      <c r="W503" s="58" t="s">
        <v>33</v>
      </c>
      <c r="X503" s="62">
        <v>2</v>
      </c>
      <c r="Y503" s="64"/>
      <c r="Z503" s="21">
        <f>ROUND((A503/$B$1+0.49),0)</f>
        <v>39</v>
      </c>
      <c r="AA503" s="21">
        <f>ROUND((B503/$B$1+0.49),0)</f>
        <v>49</v>
      </c>
      <c r="AB503" s="21">
        <f>Z503-AA503</f>
        <v>-10</v>
      </c>
      <c r="AC503" s="21" t="str">
        <f>IF(Z503=AA503,Z503,"")</f>
        <v/>
      </c>
      <c r="AD503" s="21" t="str">
        <f>IF(Z503-AA503=1,AA503,"")</f>
        <v/>
      </c>
      <c r="AE503" s="21" t="str">
        <f>IF(Z503-AA503=2,AA503,"")</f>
        <v/>
      </c>
      <c r="AF503" s="21" t="str">
        <f>IF(Z503-AA503&gt;2,Z503-2,"")</f>
        <v/>
      </c>
      <c r="AG503" s="21" t="str">
        <f>IF(AA503-Z503=1,Z503,"")</f>
        <v/>
      </c>
      <c r="AH503" s="21" t="str">
        <f>IF(AA503-Z503=2,AA503-1,"")</f>
        <v/>
      </c>
      <c r="AI503" s="65">
        <f>IF(AA503-Z503&gt;2,Z503+2,"")</f>
        <v>41</v>
      </c>
    </row>
    <row r="504" spans="1:35" x14ac:dyDescent="0.2">
      <c r="A504" s="63">
        <v>576</v>
      </c>
      <c r="B504" s="32">
        <v>1018</v>
      </c>
      <c r="C504" s="32"/>
      <c r="D504" s="20">
        <f>SUM(AC504:AI504)</f>
        <v>41</v>
      </c>
      <c r="E504" s="54" t="s">
        <v>1317</v>
      </c>
      <c r="F504" s="55" t="s">
        <v>27</v>
      </c>
      <c r="G504" s="55" t="s">
        <v>872</v>
      </c>
      <c r="H504" s="55" t="s">
        <v>28</v>
      </c>
      <c r="I504" s="55" t="s">
        <v>33</v>
      </c>
      <c r="J504" s="55" t="s">
        <v>33</v>
      </c>
      <c r="K504" s="55" t="s">
        <v>39</v>
      </c>
      <c r="L504" s="55" t="s">
        <v>32</v>
      </c>
      <c r="M504" s="55" t="s">
        <v>33</v>
      </c>
      <c r="N504" s="55" t="s">
        <v>33</v>
      </c>
      <c r="O504" s="55" t="s">
        <v>33</v>
      </c>
      <c r="P504" s="56" t="s">
        <v>33</v>
      </c>
      <c r="Q504" s="55" t="s">
        <v>33</v>
      </c>
      <c r="R504" s="55" t="s">
        <v>33</v>
      </c>
      <c r="S504" s="55" t="s">
        <v>35</v>
      </c>
      <c r="T504" s="55" t="s">
        <v>33</v>
      </c>
      <c r="U504" s="55" t="s">
        <v>33</v>
      </c>
      <c r="V504" s="55" t="s">
        <v>33</v>
      </c>
      <c r="W504" s="55" t="s">
        <v>33</v>
      </c>
      <c r="X504" s="62">
        <v>2</v>
      </c>
      <c r="Y504" s="64"/>
      <c r="Z504" s="21">
        <f>ROUND((A504/$B$1+0.49),0)</f>
        <v>39</v>
      </c>
      <c r="AA504" s="21">
        <f>ROUND((B504/$B$1+0.49),0)</f>
        <v>68</v>
      </c>
      <c r="AB504" s="21">
        <f>Z504-AA504</f>
        <v>-29</v>
      </c>
      <c r="AC504" s="21" t="str">
        <f>IF(Z504=AA504,Z504,"")</f>
        <v/>
      </c>
      <c r="AD504" s="21" t="str">
        <f>IF(Z504-AA504=1,AA504,"")</f>
        <v/>
      </c>
      <c r="AE504" s="21" t="str">
        <f>IF(Z504-AA504=2,AA504,"")</f>
        <v/>
      </c>
      <c r="AF504" s="21" t="str">
        <f>IF(Z504-AA504&gt;2,Z504-2,"")</f>
        <v/>
      </c>
      <c r="AG504" s="21" t="str">
        <f>IF(AA504-Z504=1,Z504,"")</f>
        <v/>
      </c>
      <c r="AH504" s="21" t="str">
        <f>IF(AA504-Z504=2,AA504-1,"")</f>
        <v/>
      </c>
      <c r="AI504" s="65">
        <f>IF(AA504-Z504&gt;2,Z504+2,"")</f>
        <v>41</v>
      </c>
    </row>
    <row r="505" spans="1:35" x14ac:dyDescent="0.2">
      <c r="A505" s="63">
        <v>632</v>
      </c>
      <c r="B505" s="32">
        <v>246</v>
      </c>
      <c r="C505" s="21"/>
      <c r="D505" s="20">
        <f>SUM(AC505:AI505)</f>
        <v>41</v>
      </c>
      <c r="E505" s="54" t="s">
        <v>223</v>
      </c>
      <c r="F505" s="55" t="s">
        <v>688</v>
      </c>
      <c r="G505" s="55" t="s">
        <v>873</v>
      </c>
      <c r="H505" s="55" t="s">
        <v>201</v>
      </c>
      <c r="I505" s="55" t="s">
        <v>138</v>
      </c>
      <c r="J505" s="55" t="s">
        <v>33</v>
      </c>
      <c r="K505" s="55" t="s">
        <v>33</v>
      </c>
      <c r="L505" s="55" t="s">
        <v>49</v>
      </c>
      <c r="M505" s="55" t="s">
        <v>33</v>
      </c>
      <c r="N505" s="55" t="s">
        <v>33</v>
      </c>
      <c r="O505" s="55" t="s">
        <v>33</v>
      </c>
      <c r="P505" s="56" t="s">
        <v>33</v>
      </c>
      <c r="Q505" s="55" t="s">
        <v>33</v>
      </c>
      <c r="R505" s="55" t="s">
        <v>34</v>
      </c>
      <c r="S505" s="55" t="s">
        <v>33</v>
      </c>
      <c r="T505" s="55" t="s">
        <v>33</v>
      </c>
      <c r="U505" s="55" t="s">
        <v>33</v>
      </c>
      <c r="V505" s="55" t="s">
        <v>33</v>
      </c>
      <c r="W505" s="55" t="s">
        <v>33</v>
      </c>
      <c r="X505" s="62">
        <v>3</v>
      </c>
      <c r="Y505" s="64"/>
      <c r="Z505" s="21">
        <f>ROUND((A505/$B$1+0.49),0)</f>
        <v>43</v>
      </c>
      <c r="AA505" s="21">
        <f>ROUND((B505/$B$1+0.49),0)</f>
        <v>17</v>
      </c>
      <c r="AB505" s="21">
        <f>Z505-AA505</f>
        <v>26</v>
      </c>
      <c r="AC505" s="21" t="str">
        <f>IF(Z505=AA505,Z505,"")</f>
        <v/>
      </c>
      <c r="AD505" s="21" t="str">
        <f>IF(Z505-AA505=1,AA505,"")</f>
        <v/>
      </c>
      <c r="AE505" s="21" t="str">
        <f>IF(Z505-AA505=2,AA505,"")</f>
        <v/>
      </c>
      <c r="AF505" s="21">
        <f>IF(Z505-AA505&gt;2,Z505-2,"")</f>
        <v>41</v>
      </c>
      <c r="AG505" s="21" t="str">
        <f>IF(AA505-Z505=1,Z505,"")</f>
        <v/>
      </c>
      <c r="AH505" s="21" t="str">
        <f>IF(AA505-Z505=2,AA505-1,"")</f>
        <v/>
      </c>
      <c r="AI505" s="65" t="str">
        <f>IF(AA505-Z505&gt;2,Z505+2,"")</f>
        <v/>
      </c>
    </row>
    <row r="506" spans="1:35" x14ac:dyDescent="0.2">
      <c r="A506" s="63">
        <v>578</v>
      </c>
      <c r="B506" s="32">
        <v>1183</v>
      </c>
      <c r="C506" s="32"/>
      <c r="D506" s="20">
        <f>SUM(AC506:AI506)</f>
        <v>41</v>
      </c>
      <c r="E506" s="54" t="s">
        <v>1152</v>
      </c>
      <c r="F506" s="55" t="s">
        <v>99</v>
      </c>
      <c r="G506" s="55" t="s">
        <v>873</v>
      </c>
      <c r="H506" s="55" t="s">
        <v>73</v>
      </c>
      <c r="I506" s="55" t="s">
        <v>33</v>
      </c>
      <c r="J506" s="55" t="s">
        <v>33</v>
      </c>
      <c r="K506" s="55" t="s">
        <v>33</v>
      </c>
      <c r="L506" s="55" t="s">
        <v>32</v>
      </c>
      <c r="M506" s="55" t="s">
        <v>33</v>
      </c>
      <c r="N506" s="55" t="s">
        <v>33</v>
      </c>
      <c r="O506" s="55" t="s">
        <v>33</v>
      </c>
      <c r="P506" s="56" t="s">
        <v>33</v>
      </c>
      <c r="Q506" s="55" t="s">
        <v>180</v>
      </c>
      <c r="R506" s="55" t="s">
        <v>33</v>
      </c>
      <c r="S506" s="55" t="s">
        <v>35</v>
      </c>
      <c r="T506" s="55" t="s">
        <v>33</v>
      </c>
      <c r="U506" s="55" t="s">
        <v>33</v>
      </c>
      <c r="V506" s="55" t="s">
        <v>33</v>
      </c>
      <c r="W506" s="55" t="s">
        <v>33</v>
      </c>
      <c r="X506" s="62">
        <v>3</v>
      </c>
      <c r="Y506" s="64"/>
      <c r="Z506" s="21">
        <f>ROUND((A506/$B$1+0.49),0)</f>
        <v>39</v>
      </c>
      <c r="AA506" s="21">
        <f>ROUND((B506/$B$1+0.49),0)</f>
        <v>79</v>
      </c>
      <c r="AB506" s="21">
        <f>Z506-AA506</f>
        <v>-40</v>
      </c>
      <c r="AC506" s="21" t="str">
        <f>IF(Z506=AA506,Z506,"")</f>
        <v/>
      </c>
      <c r="AD506" s="21" t="str">
        <f>IF(Z506-AA506=1,AA506,"")</f>
        <v/>
      </c>
      <c r="AE506" s="21" t="str">
        <f>IF(Z506-AA506=2,AA506,"")</f>
        <v/>
      </c>
      <c r="AF506" s="21" t="str">
        <f>IF(Z506-AA506&gt;2,Z506-2,"")</f>
        <v/>
      </c>
      <c r="AG506" s="21" t="str">
        <f>IF(AA506-Z506=1,Z506,"")</f>
        <v/>
      </c>
      <c r="AH506" s="21" t="str">
        <f>IF(AA506-Z506=2,AA506-1,"")</f>
        <v/>
      </c>
      <c r="AI506" s="65">
        <f>IF(AA506-Z506&gt;2,Z506+2,"")</f>
        <v>41</v>
      </c>
    </row>
    <row r="507" spans="1:35" x14ac:dyDescent="0.2">
      <c r="A507" s="63">
        <v>632</v>
      </c>
      <c r="B507" s="32">
        <v>399</v>
      </c>
      <c r="C507" s="21"/>
      <c r="D507" s="20">
        <f>SUM(AC507:AI507)</f>
        <v>41</v>
      </c>
      <c r="E507" s="57" t="s">
        <v>588</v>
      </c>
      <c r="F507" s="58" t="s">
        <v>125</v>
      </c>
      <c r="G507" s="58" t="s">
        <v>872</v>
      </c>
      <c r="H507" s="58" t="s">
        <v>95</v>
      </c>
      <c r="I507" s="58" t="s">
        <v>33</v>
      </c>
      <c r="J507" s="58" t="s">
        <v>79</v>
      </c>
      <c r="K507" s="58" t="s">
        <v>46</v>
      </c>
      <c r="L507" s="58" t="s">
        <v>33</v>
      </c>
      <c r="M507" s="58" t="s">
        <v>33</v>
      </c>
      <c r="N507" s="58" t="s">
        <v>33</v>
      </c>
      <c r="O507" s="58" t="s">
        <v>33</v>
      </c>
      <c r="P507" s="56" t="s">
        <v>33</v>
      </c>
      <c r="Q507" s="58" t="s">
        <v>33</v>
      </c>
      <c r="R507" s="58" t="s">
        <v>34</v>
      </c>
      <c r="S507" s="58" t="s">
        <v>79</v>
      </c>
      <c r="T507" s="58" t="s">
        <v>33</v>
      </c>
      <c r="U507" s="58" t="s">
        <v>33</v>
      </c>
      <c r="V507" s="58" t="s">
        <v>33</v>
      </c>
      <c r="W507" s="58" t="s">
        <v>33</v>
      </c>
      <c r="X507" s="62">
        <v>4</v>
      </c>
      <c r="Y507" s="64"/>
      <c r="Z507" s="21">
        <f>ROUND((A507/$B$1+0.49),0)</f>
        <v>43</v>
      </c>
      <c r="AA507" s="21">
        <f>ROUND((B507/$B$1+0.49),0)</f>
        <v>27</v>
      </c>
      <c r="AB507" s="21">
        <f>Z507-AA507</f>
        <v>16</v>
      </c>
      <c r="AC507" s="21" t="str">
        <f>IF(Z507=AA507,Z507,"")</f>
        <v/>
      </c>
      <c r="AD507" s="21" t="str">
        <f>IF(Z507-AA507=1,AA507,"")</f>
        <v/>
      </c>
      <c r="AE507" s="21" t="str">
        <f>IF(Z507-AA507=2,AA507,"")</f>
        <v/>
      </c>
      <c r="AF507" s="21">
        <f>IF(Z507-AA507&gt;2,Z507-2,"")</f>
        <v>41</v>
      </c>
      <c r="AG507" s="21" t="str">
        <f>IF(AA507-Z507=1,Z507,"")</f>
        <v/>
      </c>
      <c r="AH507" s="21" t="str">
        <f>IF(AA507-Z507=2,AA507-1,"")</f>
        <v/>
      </c>
      <c r="AI507" s="65" t="str">
        <f>IF(AA507-Z507&gt;2,Z507+2,"")</f>
        <v/>
      </c>
    </row>
    <row r="508" spans="1:35" x14ac:dyDescent="0.2">
      <c r="A508" s="63">
        <v>644</v>
      </c>
      <c r="B508" s="32">
        <v>401</v>
      </c>
      <c r="C508" s="32"/>
      <c r="D508" s="20">
        <f>SUM(AC508:AI508)</f>
        <v>41</v>
      </c>
      <c r="E508" s="57" t="s">
        <v>124</v>
      </c>
      <c r="F508" s="58" t="s">
        <v>125</v>
      </c>
      <c r="G508" s="58" t="s">
        <v>873</v>
      </c>
      <c r="H508" s="58" t="s">
        <v>110</v>
      </c>
      <c r="I508" s="58" t="s">
        <v>33</v>
      </c>
      <c r="J508" s="58" t="s">
        <v>79</v>
      </c>
      <c r="K508" s="58" t="s">
        <v>46</v>
      </c>
      <c r="L508" s="58" t="s">
        <v>33</v>
      </c>
      <c r="M508" s="58" t="s">
        <v>33</v>
      </c>
      <c r="N508" s="58" t="s">
        <v>33</v>
      </c>
      <c r="O508" s="58" t="s">
        <v>33</v>
      </c>
      <c r="P508" s="56" t="s">
        <v>33</v>
      </c>
      <c r="Q508" s="58" t="s">
        <v>33</v>
      </c>
      <c r="R508" s="58" t="s">
        <v>34</v>
      </c>
      <c r="S508" s="58" t="s">
        <v>33</v>
      </c>
      <c r="T508" s="58" t="s">
        <v>17</v>
      </c>
      <c r="U508" s="58" t="s">
        <v>18</v>
      </c>
      <c r="V508" s="58" t="s">
        <v>33</v>
      </c>
      <c r="W508" s="58" t="s">
        <v>19</v>
      </c>
      <c r="X508" s="62">
        <v>4</v>
      </c>
      <c r="Y508" s="64"/>
      <c r="Z508" s="21">
        <f>ROUND((A508/$B$1+0.49),0)</f>
        <v>43</v>
      </c>
      <c r="AA508" s="21">
        <f>ROUND((B508/$B$1+0.49),0)</f>
        <v>27</v>
      </c>
      <c r="AB508" s="21">
        <f>Z508-AA508</f>
        <v>16</v>
      </c>
      <c r="AC508" s="21" t="str">
        <f>IF(Z508=AA508,Z508,"")</f>
        <v/>
      </c>
      <c r="AD508" s="21" t="str">
        <f>IF(Z508-AA508=1,AA508,"")</f>
        <v/>
      </c>
      <c r="AE508" s="21" t="str">
        <f>IF(Z508-AA508=2,AA508,"")</f>
        <v/>
      </c>
      <c r="AF508" s="21">
        <f>IF(Z508-AA508&gt;2,Z508-2,"")</f>
        <v>41</v>
      </c>
      <c r="AG508" s="21" t="str">
        <f>IF(AA508-Z508=1,Z508,"")</f>
        <v/>
      </c>
      <c r="AH508" s="21" t="str">
        <f>IF(AA508-Z508=2,AA508-1,"")</f>
        <v/>
      </c>
      <c r="AI508" s="65" t="str">
        <f>IF(AA508-Z508&gt;2,Z508+2,"")</f>
        <v/>
      </c>
    </row>
    <row r="509" spans="1:35" x14ac:dyDescent="0.2">
      <c r="A509" s="63">
        <v>571</v>
      </c>
      <c r="B509" s="32">
        <v>1225</v>
      </c>
      <c r="C509" s="32"/>
      <c r="D509" s="20">
        <f>SUM(AC509:AI509)</f>
        <v>41</v>
      </c>
      <c r="E509" s="54" t="s">
        <v>833</v>
      </c>
      <c r="F509" s="55" t="s">
        <v>86</v>
      </c>
      <c r="G509" s="55" t="s">
        <v>872</v>
      </c>
      <c r="H509" s="55" t="s">
        <v>76</v>
      </c>
      <c r="I509" s="55" t="s">
        <v>33</v>
      </c>
      <c r="J509" s="55" t="s">
        <v>33</v>
      </c>
      <c r="K509" s="55" t="s">
        <v>33</v>
      </c>
      <c r="L509" s="55" t="s">
        <v>33</v>
      </c>
      <c r="M509" s="55" t="s">
        <v>33</v>
      </c>
      <c r="N509" s="55" t="s">
        <v>33</v>
      </c>
      <c r="O509" s="55" t="s">
        <v>33</v>
      </c>
      <c r="P509" s="56" t="s">
        <v>33</v>
      </c>
      <c r="Q509" s="55" t="s">
        <v>184</v>
      </c>
      <c r="R509" s="55" t="s">
        <v>33</v>
      </c>
      <c r="S509" s="55" t="s">
        <v>35</v>
      </c>
      <c r="T509" s="55" t="s">
        <v>33</v>
      </c>
      <c r="U509" s="55" t="s">
        <v>33</v>
      </c>
      <c r="V509" s="55" t="s">
        <v>33</v>
      </c>
      <c r="W509" s="55" t="s">
        <v>33</v>
      </c>
      <c r="X509" s="62">
        <v>5</v>
      </c>
      <c r="Y509" s="64"/>
      <c r="Z509" s="21">
        <f>ROUND((A509/$B$1+0.49),0)</f>
        <v>39</v>
      </c>
      <c r="AA509" s="21">
        <f>ROUND((B509/$B$1+0.49),0)</f>
        <v>82</v>
      </c>
      <c r="AB509" s="21">
        <f>Z509-AA509</f>
        <v>-43</v>
      </c>
      <c r="AC509" s="21" t="str">
        <f>IF(Z509=AA509,Z509,"")</f>
        <v/>
      </c>
      <c r="AD509" s="21" t="str">
        <f>IF(Z509-AA509=1,AA509,"")</f>
        <v/>
      </c>
      <c r="AE509" s="21" t="str">
        <f>IF(Z509-AA509=2,AA509,"")</f>
        <v/>
      </c>
      <c r="AF509" s="21" t="str">
        <f>IF(Z509-AA509&gt;2,Z509-2,"")</f>
        <v/>
      </c>
      <c r="AG509" s="21" t="str">
        <f>IF(AA509-Z509=1,Z509,"")</f>
        <v/>
      </c>
      <c r="AH509" s="21" t="str">
        <f>IF(AA509-Z509=2,AA509-1,"")</f>
        <v/>
      </c>
      <c r="AI509" s="65">
        <f>IF(AA509-Z509&gt;2,Z509+2,"")</f>
        <v>41</v>
      </c>
    </row>
    <row r="510" spans="1:35" x14ac:dyDescent="0.2">
      <c r="A510" s="63">
        <v>571</v>
      </c>
      <c r="B510" s="32">
        <v>681</v>
      </c>
      <c r="C510" s="32"/>
      <c r="D510" s="20">
        <f>SUM(AC510:AI510)</f>
        <v>41</v>
      </c>
      <c r="E510" s="54" t="s">
        <v>1287</v>
      </c>
      <c r="F510" s="55" t="s">
        <v>27</v>
      </c>
      <c r="G510" s="55" t="s">
        <v>872</v>
      </c>
      <c r="H510" s="55" t="s">
        <v>204</v>
      </c>
      <c r="I510" s="55" t="s">
        <v>29</v>
      </c>
      <c r="J510" s="55" t="s">
        <v>33</v>
      </c>
      <c r="K510" s="55" t="s">
        <v>33</v>
      </c>
      <c r="L510" s="55" t="s">
        <v>33</v>
      </c>
      <c r="M510" s="55" t="s">
        <v>7</v>
      </c>
      <c r="N510" s="55" t="s">
        <v>33</v>
      </c>
      <c r="O510" s="55" t="s">
        <v>33</v>
      </c>
      <c r="P510" s="56" t="s">
        <v>33</v>
      </c>
      <c r="Q510" s="55" t="s">
        <v>184</v>
      </c>
      <c r="R510" s="55" t="s">
        <v>41</v>
      </c>
      <c r="S510" s="55" t="s">
        <v>35</v>
      </c>
      <c r="T510" s="55" t="s">
        <v>33</v>
      </c>
      <c r="U510" s="55" t="s">
        <v>33</v>
      </c>
      <c r="V510" s="55" t="s">
        <v>33</v>
      </c>
      <c r="W510" s="55" t="s">
        <v>33</v>
      </c>
      <c r="X510" s="62">
        <v>6</v>
      </c>
      <c r="Y510" s="64"/>
      <c r="Z510" s="21">
        <f>ROUND((A510/$B$1+0.49),0)</f>
        <v>39</v>
      </c>
      <c r="AA510" s="21">
        <f>ROUND((B510/$B$1+0.49),0)</f>
        <v>46</v>
      </c>
      <c r="AB510" s="21">
        <f>Z510-AA510</f>
        <v>-7</v>
      </c>
      <c r="AC510" s="21" t="str">
        <f>IF(Z510=AA510,Z510,"")</f>
        <v/>
      </c>
      <c r="AD510" s="21" t="str">
        <f>IF(Z510-AA510=1,AA510,"")</f>
        <v/>
      </c>
      <c r="AE510" s="21" t="str">
        <f>IF(Z510-AA510=2,AA510,"")</f>
        <v/>
      </c>
      <c r="AF510" s="21" t="str">
        <f>IF(Z510-AA510&gt;2,Z510-2,"")</f>
        <v/>
      </c>
      <c r="AG510" s="21" t="str">
        <f>IF(AA510-Z510=1,Z510,"")</f>
        <v/>
      </c>
      <c r="AH510" s="21" t="str">
        <f>IF(AA510-Z510=2,AA510-1,"")</f>
        <v/>
      </c>
      <c r="AI510" s="65">
        <f>IF(AA510-Z510&gt;2,Z510+2,"")</f>
        <v>41</v>
      </c>
    </row>
    <row r="511" spans="1:35" x14ac:dyDescent="0.2">
      <c r="A511" s="63">
        <v>574</v>
      </c>
      <c r="B511" s="32">
        <v>729</v>
      </c>
      <c r="C511" s="32"/>
      <c r="D511" s="20">
        <f>SUM(AC511:AI511)</f>
        <v>41</v>
      </c>
      <c r="E511" s="57" t="s">
        <v>466</v>
      </c>
      <c r="F511" s="58" t="s">
        <v>43</v>
      </c>
      <c r="G511" s="58" t="s">
        <v>873</v>
      </c>
      <c r="H511" s="58" t="s">
        <v>64</v>
      </c>
      <c r="I511" s="58" t="s">
        <v>57</v>
      </c>
      <c r="J511" s="58" t="s">
        <v>33</v>
      </c>
      <c r="K511" s="58" t="s">
        <v>33</v>
      </c>
      <c r="L511" s="58" t="s">
        <v>33</v>
      </c>
      <c r="M511" s="58" t="s">
        <v>33</v>
      </c>
      <c r="N511" s="58" t="s">
        <v>33</v>
      </c>
      <c r="O511" s="58" t="s">
        <v>33</v>
      </c>
      <c r="P511" s="56" t="s">
        <v>33</v>
      </c>
      <c r="Q511" s="58" t="s">
        <v>378</v>
      </c>
      <c r="R511" s="58" t="s">
        <v>34</v>
      </c>
      <c r="S511" s="58" t="s">
        <v>33</v>
      </c>
      <c r="T511" s="58" t="s">
        <v>33</v>
      </c>
      <c r="U511" s="58" t="s">
        <v>33</v>
      </c>
      <c r="V511" s="58" t="s">
        <v>33</v>
      </c>
      <c r="W511" s="58" t="s">
        <v>33</v>
      </c>
      <c r="X511" s="62">
        <v>6</v>
      </c>
      <c r="Y511" s="64"/>
      <c r="Z511" s="21">
        <f>ROUND((A511/$B$1+0.49),0)</f>
        <v>39</v>
      </c>
      <c r="AA511" s="21">
        <f>ROUND((B511/$B$1+0.49),0)</f>
        <v>49</v>
      </c>
      <c r="AB511" s="21">
        <f>Z511-AA511</f>
        <v>-10</v>
      </c>
      <c r="AC511" s="21" t="str">
        <f>IF(Z511=AA511,Z511,"")</f>
        <v/>
      </c>
      <c r="AD511" s="21" t="str">
        <f>IF(Z511-AA511=1,AA511,"")</f>
        <v/>
      </c>
      <c r="AE511" s="21" t="str">
        <f>IF(Z511-AA511=2,AA511,"")</f>
        <v/>
      </c>
      <c r="AF511" s="21" t="str">
        <f>IF(Z511-AA511&gt;2,Z511-2,"")</f>
        <v/>
      </c>
      <c r="AG511" s="21" t="str">
        <f>IF(AA511-Z511=1,Z511,"")</f>
        <v/>
      </c>
      <c r="AH511" s="21" t="str">
        <f>IF(AA511-Z511=2,AA511-1,"")</f>
        <v/>
      </c>
      <c r="AI511" s="65">
        <f>IF(AA511-Z511&gt;2,Z511+2,"")</f>
        <v>41</v>
      </c>
    </row>
    <row r="512" spans="1:35" x14ac:dyDescent="0.2">
      <c r="A512" s="63">
        <v>571</v>
      </c>
      <c r="B512" s="32">
        <v>817</v>
      </c>
      <c r="C512" s="32"/>
      <c r="D512" s="20">
        <f>SUM(AC512:AI512)</f>
        <v>41</v>
      </c>
      <c r="E512" s="54" t="s">
        <v>1328</v>
      </c>
      <c r="F512" s="55" t="s">
        <v>37</v>
      </c>
      <c r="G512" s="55" t="s">
        <v>872</v>
      </c>
      <c r="H512" s="55" t="s">
        <v>48</v>
      </c>
      <c r="I512" s="55" t="s">
        <v>138</v>
      </c>
      <c r="J512" s="55" t="s">
        <v>33</v>
      </c>
      <c r="K512" s="55" t="s">
        <v>33</v>
      </c>
      <c r="L512" s="55" t="s">
        <v>33</v>
      </c>
      <c r="M512" s="55" t="s">
        <v>33</v>
      </c>
      <c r="N512" s="55" t="s">
        <v>33</v>
      </c>
      <c r="O512" s="55" t="s">
        <v>33</v>
      </c>
      <c r="P512" s="56" t="s">
        <v>33</v>
      </c>
      <c r="Q512" s="55" t="s">
        <v>435</v>
      </c>
      <c r="R512" s="55" t="s">
        <v>33</v>
      </c>
      <c r="S512" s="55" t="s">
        <v>35</v>
      </c>
      <c r="T512" s="55" t="s">
        <v>33</v>
      </c>
      <c r="U512" s="55" t="s">
        <v>33</v>
      </c>
      <c r="V512" s="55" t="s">
        <v>33</v>
      </c>
      <c r="W512" s="55" t="s">
        <v>33</v>
      </c>
      <c r="X512" s="62">
        <v>6</v>
      </c>
      <c r="Y512" s="64"/>
      <c r="Z512" s="21">
        <f>ROUND((A512/$B$1+0.49),0)</f>
        <v>39</v>
      </c>
      <c r="AA512" s="21">
        <f>ROUND((B512/$B$1+0.49),0)</f>
        <v>55</v>
      </c>
      <c r="AB512" s="21">
        <f>Z512-AA512</f>
        <v>-16</v>
      </c>
      <c r="AC512" s="21" t="str">
        <f>IF(Z512=AA512,Z512,"")</f>
        <v/>
      </c>
      <c r="AD512" s="21" t="str">
        <f>IF(Z512-AA512=1,AA512,"")</f>
        <v/>
      </c>
      <c r="AE512" s="21" t="str">
        <f>IF(Z512-AA512=2,AA512,"")</f>
        <v/>
      </c>
      <c r="AF512" s="21" t="str">
        <f>IF(Z512-AA512&gt;2,Z512-2,"")</f>
        <v/>
      </c>
      <c r="AG512" s="21" t="str">
        <f>IF(AA512-Z512=1,Z512,"")</f>
        <v/>
      </c>
      <c r="AH512" s="21" t="str">
        <f>IF(AA512-Z512=2,AA512-1,"")</f>
        <v/>
      </c>
      <c r="AI512" s="65">
        <f>IF(AA512-Z512&gt;2,Z512+2,"")</f>
        <v>41</v>
      </c>
    </row>
    <row r="513" spans="1:35" x14ac:dyDescent="0.2">
      <c r="A513" s="63">
        <v>586</v>
      </c>
      <c r="B513" s="32">
        <v>617</v>
      </c>
      <c r="C513" s="32"/>
      <c r="D513" s="20">
        <f>SUM(AC513:AI513)</f>
        <v>41</v>
      </c>
      <c r="E513" s="57" t="s">
        <v>701</v>
      </c>
      <c r="F513" s="58" t="s">
        <v>43</v>
      </c>
      <c r="G513" s="58" t="s">
        <v>872</v>
      </c>
      <c r="H513" s="58" t="s">
        <v>67</v>
      </c>
      <c r="I513" s="58" t="s">
        <v>138</v>
      </c>
      <c r="J513" s="58" t="s">
        <v>33</v>
      </c>
      <c r="K513" s="58" t="s">
        <v>140</v>
      </c>
      <c r="L513" s="58" t="s">
        <v>33</v>
      </c>
      <c r="M513" s="58" t="s">
        <v>33</v>
      </c>
      <c r="N513" s="58" t="s">
        <v>33</v>
      </c>
      <c r="O513" s="58" t="s">
        <v>33</v>
      </c>
      <c r="P513" s="56" t="s">
        <v>33</v>
      </c>
      <c r="Q513" s="58" t="s">
        <v>378</v>
      </c>
      <c r="R513" s="58" t="s">
        <v>34</v>
      </c>
      <c r="S513" s="58" t="s">
        <v>79</v>
      </c>
      <c r="T513" s="58" t="s">
        <v>33</v>
      </c>
      <c r="U513" s="58" t="s">
        <v>33</v>
      </c>
      <c r="V513" s="58" t="s">
        <v>33</v>
      </c>
      <c r="W513" s="58" t="s">
        <v>33</v>
      </c>
      <c r="X513" s="62">
        <v>7</v>
      </c>
      <c r="Y513" s="64"/>
      <c r="Z513" s="21">
        <f>ROUND((A513/$B$1+0.49),0)</f>
        <v>40</v>
      </c>
      <c r="AA513" s="21">
        <f>ROUND((B513/$B$1+0.49),0)</f>
        <v>42</v>
      </c>
      <c r="AB513" s="21">
        <f>Z513-AA513</f>
        <v>-2</v>
      </c>
      <c r="AC513" s="21" t="str">
        <f>IF(Z513=AA513,Z513,"")</f>
        <v/>
      </c>
      <c r="AD513" s="21" t="str">
        <f>IF(Z513-AA513=1,AA513,"")</f>
        <v/>
      </c>
      <c r="AE513" s="21" t="str">
        <f>IF(Z513-AA513=2,AA513,"")</f>
        <v/>
      </c>
      <c r="AF513" s="21" t="str">
        <f>IF(Z513-AA513&gt;2,Z513-2,"")</f>
        <v/>
      </c>
      <c r="AG513" s="21" t="str">
        <f>IF(AA513-Z513=1,Z513,"")</f>
        <v/>
      </c>
      <c r="AH513" s="21">
        <f>IF(AA513-Z513=2,AA513-1,"")</f>
        <v>41</v>
      </c>
      <c r="AI513" s="65" t="str">
        <f>IF(AA513-Z513&gt;2,Z513+2,"")</f>
        <v/>
      </c>
    </row>
    <row r="514" spans="1:35" x14ac:dyDescent="0.2">
      <c r="A514" s="63">
        <v>616</v>
      </c>
      <c r="B514" s="32">
        <v>624</v>
      </c>
      <c r="C514" s="32"/>
      <c r="D514" s="20">
        <f>SUM(AC514:AI514)</f>
        <v>42</v>
      </c>
      <c r="E514" s="57" t="s">
        <v>668</v>
      </c>
      <c r="F514" s="58" t="s">
        <v>125</v>
      </c>
      <c r="G514" s="58" t="s">
        <v>872</v>
      </c>
      <c r="H514" s="58" t="s">
        <v>38</v>
      </c>
      <c r="I514" s="58" t="s">
        <v>33</v>
      </c>
      <c r="J514" s="58" t="s">
        <v>79</v>
      </c>
      <c r="K514" s="58" t="s">
        <v>140</v>
      </c>
      <c r="L514" s="58" t="s">
        <v>33</v>
      </c>
      <c r="M514" s="58" t="s">
        <v>33</v>
      </c>
      <c r="N514" s="58" t="s">
        <v>33</v>
      </c>
      <c r="O514" s="58" t="s">
        <v>33</v>
      </c>
      <c r="P514" s="56" t="s">
        <v>33</v>
      </c>
      <c r="Q514" s="58" t="s">
        <v>33</v>
      </c>
      <c r="R514" s="58" t="s">
        <v>33</v>
      </c>
      <c r="S514" s="58" t="s">
        <v>33</v>
      </c>
      <c r="T514" s="58" t="s">
        <v>33</v>
      </c>
      <c r="U514" s="58" t="s">
        <v>33</v>
      </c>
      <c r="V514" s="58" t="s">
        <v>33</v>
      </c>
      <c r="W514" s="58" t="s">
        <v>19</v>
      </c>
      <c r="X514" s="62">
        <v>0.5</v>
      </c>
      <c r="Y514" s="64"/>
      <c r="Z514" s="21">
        <f>ROUND((A514/$B$1+0.49),0)</f>
        <v>42</v>
      </c>
      <c r="AA514" s="21">
        <f>ROUND((B514/$B$1+0.49),0)</f>
        <v>42</v>
      </c>
      <c r="AB514" s="21">
        <f>Z514-AA514</f>
        <v>0</v>
      </c>
      <c r="AC514" s="21">
        <f>IF(Z514=AA514,Z514,"")</f>
        <v>42</v>
      </c>
      <c r="AD514" s="21" t="str">
        <f>IF(Z514-AA514=1,AA514,"")</f>
        <v/>
      </c>
      <c r="AE514" s="21" t="str">
        <f>IF(Z514-AA514=2,AA514,"")</f>
        <v/>
      </c>
      <c r="AF514" s="21" t="str">
        <f>IF(Z514-AA514&gt;2,Z514-2,"")</f>
        <v/>
      </c>
      <c r="AG514" s="21" t="str">
        <f>IF(AA514-Z514=1,Z514,"")</f>
        <v/>
      </c>
      <c r="AH514" s="21" t="str">
        <f>IF(AA514-Z514=2,AA514-1,"")</f>
        <v/>
      </c>
      <c r="AI514" s="65" t="str">
        <f>IF(AA514-Z514&gt;2,Z514+2,"")</f>
        <v/>
      </c>
    </row>
    <row r="515" spans="1:35" x14ac:dyDescent="0.2">
      <c r="A515" s="63">
        <v>647</v>
      </c>
      <c r="B515" s="32">
        <v>373</v>
      </c>
      <c r="C515" s="32"/>
      <c r="D515" s="20">
        <f>SUM(AC515:AI515)</f>
        <v>42</v>
      </c>
      <c r="E515" s="54" t="s">
        <v>244</v>
      </c>
      <c r="F515" s="55" t="s">
        <v>37</v>
      </c>
      <c r="G515" s="55" t="s">
        <v>873</v>
      </c>
      <c r="H515" s="55" t="s">
        <v>120</v>
      </c>
      <c r="I515" s="55" t="s">
        <v>57</v>
      </c>
      <c r="J515" s="55" t="s">
        <v>33</v>
      </c>
      <c r="K515" s="55" t="s">
        <v>82</v>
      </c>
      <c r="L515" s="55" t="s">
        <v>32</v>
      </c>
      <c r="M515" s="55" t="s">
        <v>33</v>
      </c>
      <c r="N515" s="55" t="s">
        <v>33</v>
      </c>
      <c r="O515" s="55" t="s">
        <v>33</v>
      </c>
      <c r="P515" s="56" t="s">
        <v>33</v>
      </c>
      <c r="Q515" s="55" t="s">
        <v>180</v>
      </c>
      <c r="R515" s="55" t="s">
        <v>41</v>
      </c>
      <c r="S515" s="55" t="s">
        <v>33</v>
      </c>
      <c r="T515" s="55" t="s">
        <v>17</v>
      </c>
      <c r="U515" s="55" t="s">
        <v>33</v>
      </c>
      <c r="V515" s="55" t="s">
        <v>33</v>
      </c>
      <c r="W515" s="55" t="s">
        <v>33</v>
      </c>
      <c r="X515" s="62">
        <v>2.25</v>
      </c>
      <c r="Y515" s="64"/>
      <c r="Z515" s="21">
        <f>ROUND((A515/$B$1+0.49),0)</f>
        <v>44</v>
      </c>
      <c r="AA515" s="21">
        <f>ROUND((B515/$B$1+0.49),0)</f>
        <v>25</v>
      </c>
      <c r="AB515" s="21">
        <f>Z515-AA515</f>
        <v>19</v>
      </c>
      <c r="AC515" s="21" t="str">
        <f>IF(Z515=AA515,Z515,"")</f>
        <v/>
      </c>
      <c r="AD515" s="21" t="str">
        <f>IF(Z515-AA515=1,AA515,"")</f>
        <v/>
      </c>
      <c r="AE515" s="21" t="str">
        <f>IF(Z515-AA515=2,AA515,"")</f>
        <v/>
      </c>
      <c r="AF515" s="21">
        <f>IF(Z515-AA515&gt;2,Z515-2,"")</f>
        <v>42</v>
      </c>
      <c r="AG515" s="21" t="str">
        <f>IF(AA515-Z515=1,Z515,"")</f>
        <v/>
      </c>
      <c r="AH515" s="21" t="str">
        <f>IF(AA515-Z515=2,AA515-1,"")</f>
        <v/>
      </c>
      <c r="AI515" s="65" t="str">
        <f>IF(AA515-Z515&gt;2,Z515+2,"")</f>
        <v/>
      </c>
    </row>
    <row r="516" spans="1:35" x14ac:dyDescent="0.2">
      <c r="A516" s="63">
        <v>646</v>
      </c>
      <c r="B516" s="32">
        <v>321</v>
      </c>
      <c r="C516" s="32"/>
      <c r="D516" s="20">
        <f>SUM(AC516:AI516)</f>
        <v>42</v>
      </c>
      <c r="E516" s="54" t="s">
        <v>715</v>
      </c>
      <c r="F516" s="55" t="s">
        <v>99</v>
      </c>
      <c r="G516" s="55" t="s">
        <v>872</v>
      </c>
      <c r="H516" s="55" t="s">
        <v>95</v>
      </c>
      <c r="I516" s="55" t="s">
        <v>138</v>
      </c>
      <c r="J516" s="55" t="s">
        <v>58</v>
      </c>
      <c r="K516" s="55" t="s">
        <v>33</v>
      </c>
      <c r="L516" s="55" t="s">
        <v>33</v>
      </c>
      <c r="M516" s="55" t="s">
        <v>33</v>
      </c>
      <c r="N516" s="55" t="s">
        <v>33</v>
      </c>
      <c r="O516" s="55" t="s">
        <v>33</v>
      </c>
      <c r="P516" s="56" t="s">
        <v>33</v>
      </c>
      <c r="Q516" s="55" t="s">
        <v>184</v>
      </c>
      <c r="R516" s="55" t="s">
        <v>33</v>
      </c>
      <c r="S516" s="55" t="s">
        <v>33</v>
      </c>
      <c r="T516" s="55" t="s">
        <v>33</v>
      </c>
      <c r="U516" s="55" t="s">
        <v>33</v>
      </c>
      <c r="V516" s="55" t="s">
        <v>33</v>
      </c>
      <c r="W516" s="55" t="s">
        <v>33</v>
      </c>
      <c r="X516" s="62">
        <v>3</v>
      </c>
      <c r="Y516" s="64"/>
      <c r="Z516" s="21">
        <f>ROUND((A516/$B$1+0.49),0)</f>
        <v>44</v>
      </c>
      <c r="AA516" s="21">
        <f>ROUND((B516/$B$1+0.49),0)</f>
        <v>22</v>
      </c>
      <c r="AB516" s="21">
        <f>Z516-AA516</f>
        <v>22</v>
      </c>
      <c r="AC516" s="21" t="str">
        <f>IF(Z516=AA516,Z516,"")</f>
        <v/>
      </c>
      <c r="AD516" s="21" t="str">
        <f>IF(Z516-AA516=1,AA516,"")</f>
        <v/>
      </c>
      <c r="AE516" s="21" t="str">
        <f>IF(Z516-AA516=2,AA516,"")</f>
        <v/>
      </c>
      <c r="AF516" s="21">
        <f>IF(Z516-AA516&gt;2,Z516-2,"")</f>
        <v>42</v>
      </c>
      <c r="AG516" s="21" t="str">
        <f>IF(AA516-Z516=1,Z516,"")</f>
        <v/>
      </c>
      <c r="AH516" s="21" t="str">
        <f>IF(AA516-Z516=2,AA516-1,"")</f>
        <v/>
      </c>
      <c r="AI516" s="65" t="str">
        <f>IF(AA516-Z516&gt;2,Z516+2,"")</f>
        <v/>
      </c>
    </row>
    <row r="517" spans="1:35" x14ac:dyDescent="0.2">
      <c r="A517" s="63">
        <v>655</v>
      </c>
      <c r="B517" s="32">
        <v>390</v>
      </c>
      <c r="C517" s="32"/>
      <c r="D517" s="20">
        <f>SUM(AC517:AI517)</f>
        <v>42</v>
      </c>
      <c r="E517" s="54" t="s">
        <v>509</v>
      </c>
      <c r="F517" s="55" t="s">
        <v>37</v>
      </c>
      <c r="G517" s="55" t="s">
        <v>33</v>
      </c>
      <c r="H517" s="55" t="s">
        <v>323</v>
      </c>
      <c r="I517" s="55" t="s">
        <v>57</v>
      </c>
      <c r="J517" s="55" t="s">
        <v>87</v>
      </c>
      <c r="K517" s="55" t="s">
        <v>82</v>
      </c>
      <c r="L517" s="55" t="s">
        <v>33</v>
      </c>
      <c r="M517" s="55" t="s">
        <v>33</v>
      </c>
      <c r="N517" s="55" t="s">
        <v>33</v>
      </c>
      <c r="O517" s="55" t="s">
        <v>33</v>
      </c>
      <c r="P517" s="56" t="s">
        <v>33</v>
      </c>
      <c r="Q517" s="55" t="s">
        <v>184</v>
      </c>
      <c r="R517" s="55" t="s">
        <v>33</v>
      </c>
      <c r="S517" s="55" t="s">
        <v>33</v>
      </c>
      <c r="T517" s="55" t="s">
        <v>33</v>
      </c>
      <c r="U517" s="55" t="s">
        <v>33</v>
      </c>
      <c r="V517" s="55" t="s">
        <v>33</v>
      </c>
      <c r="W517" s="55" t="s">
        <v>33</v>
      </c>
      <c r="X517" s="62">
        <v>3</v>
      </c>
      <c r="Y517" s="64"/>
      <c r="Z517" s="21">
        <f>ROUND((A517/$B$1+0.49),0)</f>
        <v>44</v>
      </c>
      <c r="AA517" s="21">
        <f>ROUND((B517/$B$1+0.49),0)</f>
        <v>26</v>
      </c>
      <c r="AB517" s="21">
        <f>Z517-AA517</f>
        <v>18</v>
      </c>
      <c r="AC517" s="21" t="str">
        <f>IF(Z517=AA517,Z517,"")</f>
        <v/>
      </c>
      <c r="AD517" s="21" t="str">
        <f>IF(Z517-AA517=1,AA517,"")</f>
        <v/>
      </c>
      <c r="AE517" s="21" t="str">
        <f>IF(Z517-AA517=2,AA517,"")</f>
        <v/>
      </c>
      <c r="AF517" s="21">
        <f>IF(Z517-AA517&gt;2,Z517-2,"")</f>
        <v>42</v>
      </c>
      <c r="AG517" s="21" t="str">
        <f>IF(AA517-Z517=1,Z517,"")</f>
        <v/>
      </c>
      <c r="AH517" s="21" t="str">
        <f>IF(AA517-Z517=2,AA517-1,"")</f>
        <v/>
      </c>
      <c r="AI517" s="65" t="str">
        <f>IF(AA517-Z517&gt;2,Z517+2,"")</f>
        <v/>
      </c>
    </row>
    <row r="518" spans="1:35" x14ac:dyDescent="0.2">
      <c r="A518" s="63">
        <v>646</v>
      </c>
      <c r="B518" s="32">
        <v>509</v>
      </c>
      <c r="C518" s="21"/>
      <c r="D518" s="20">
        <f>SUM(AC518:AI518)</f>
        <v>42</v>
      </c>
      <c r="E518" s="57" t="s">
        <v>376</v>
      </c>
      <c r="F518" s="58" t="s">
        <v>43</v>
      </c>
      <c r="G518" s="58" t="s">
        <v>873</v>
      </c>
      <c r="H518" s="58" t="s">
        <v>93</v>
      </c>
      <c r="I518" s="58" t="s">
        <v>138</v>
      </c>
      <c r="J518" s="58" t="s">
        <v>33</v>
      </c>
      <c r="K518" s="58" t="s">
        <v>33</v>
      </c>
      <c r="L518" s="58" t="s">
        <v>33</v>
      </c>
      <c r="M518" s="58" t="s">
        <v>33</v>
      </c>
      <c r="N518" s="58" t="s">
        <v>33</v>
      </c>
      <c r="O518" s="58" t="s">
        <v>12</v>
      </c>
      <c r="P518" s="56" t="s">
        <v>33</v>
      </c>
      <c r="Q518" s="58" t="s">
        <v>33</v>
      </c>
      <c r="R518" s="58" t="s">
        <v>34</v>
      </c>
      <c r="S518" s="58" t="s">
        <v>33</v>
      </c>
      <c r="T518" s="58" t="s">
        <v>17</v>
      </c>
      <c r="U518" s="58" t="s">
        <v>33</v>
      </c>
      <c r="V518" s="58" t="s">
        <v>33</v>
      </c>
      <c r="W518" s="58" t="s">
        <v>33</v>
      </c>
      <c r="X518" s="62">
        <v>3.25</v>
      </c>
      <c r="Y518" s="64"/>
      <c r="Z518" s="21">
        <f>ROUND((A518/$B$1+0.49),0)</f>
        <v>44</v>
      </c>
      <c r="AA518" s="21">
        <f>ROUND((B518/$B$1+0.49),0)</f>
        <v>34</v>
      </c>
      <c r="AB518" s="21">
        <f>Z518-AA518</f>
        <v>10</v>
      </c>
      <c r="AC518" s="21" t="str">
        <f>IF(Z518=AA518,Z518,"")</f>
        <v/>
      </c>
      <c r="AD518" s="21" t="str">
        <f>IF(Z518-AA518=1,AA518,"")</f>
        <v/>
      </c>
      <c r="AE518" s="21" t="str">
        <f>IF(Z518-AA518=2,AA518,"")</f>
        <v/>
      </c>
      <c r="AF518" s="21">
        <f>IF(Z518-AA518&gt;2,Z518-2,"")</f>
        <v>42</v>
      </c>
      <c r="AG518" s="21" t="str">
        <f>IF(AA518-Z518=1,Z518,"")</f>
        <v/>
      </c>
      <c r="AH518" s="21" t="str">
        <f>IF(AA518-Z518=2,AA518-1,"")</f>
        <v/>
      </c>
      <c r="AI518" s="65" t="str">
        <f>IF(AA518-Z518&gt;2,Z518+2,"")</f>
        <v/>
      </c>
    </row>
    <row r="519" spans="1:35" x14ac:dyDescent="0.2">
      <c r="A519" s="63">
        <v>650</v>
      </c>
      <c r="B519" s="32">
        <v>510</v>
      </c>
      <c r="C519" s="32"/>
      <c r="D519" s="20">
        <f>SUM(AC519:AI519)</f>
        <v>42</v>
      </c>
      <c r="E519" s="57" t="s">
        <v>524</v>
      </c>
      <c r="F519" s="58" t="s">
        <v>43</v>
      </c>
      <c r="G519" s="58" t="s">
        <v>873</v>
      </c>
      <c r="H519" s="58" t="s">
        <v>65</v>
      </c>
      <c r="I519" s="58" t="s">
        <v>138</v>
      </c>
      <c r="J519" s="58" t="s">
        <v>33</v>
      </c>
      <c r="K519" s="58" t="s">
        <v>33</v>
      </c>
      <c r="L519" s="58" t="s">
        <v>33</v>
      </c>
      <c r="M519" s="58" t="s">
        <v>33</v>
      </c>
      <c r="N519" s="58" t="s">
        <v>33</v>
      </c>
      <c r="O519" s="58" t="s">
        <v>33</v>
      </c>
      <c r="P519" s="56" t="s">
        <v>33</v>
      </c>
      <c r="Q519" s="58" t="s">
        <v>33</v>
      </c>
      <c r="R519" s="58" t="s">
        <v>34</v>
      </c>
      <c r="S519" s="58" t="s">
        <v>33</v>
      </c>
      <c r="T519" s="58" t="s">
        <v>17</v>
      </c>
      <c r="U519" s="58" t="s">
        <v>33</v>
      </c>
      <c r="V519" s="58" t="s">
        <v>33</v>
      </c>
      <c r="W519" s="58" t="s">
        <v>33</v>
      </c>
      <c r="X519" s="62">
        <v>3.25</v>
      </c>
      <c r="Y519" s="64"/>
      <c r="Z519" s="21">
        <f>ROUND((A519/$B$1+0.49),0)</f>
        <v>44</v>
      </c>
      <c r="AA519" s="21">
        <f>ROUND((B519/$B$1+0.49),0)</f>
        <v>34</v>
      </c>
      <c r="AB519" s="21">
        <f>Z519-AA519</f>
        <v>10</v>
      </c>
      <c r="AC519" s="21" t="str">
        <f>IF(Z519=AA519,Z519,"")</f>
        <v/>
      </c>
      <c r="AD519" s="21" t="str">
        <f>IF(Z519-AA519=1,AA519,"")</f>
        <v/>
      </c>
      <c r="AE519" s="21" t="str">
        <f>IF(Z519-AA519=2,AA519,"")</f>
        <v/>
      </c>
      <c r="AF519" s="21">
        <f>IF(Z519-AA519&gt;2,Z519-2,"")</f>
        <v>42</v>
      </c>
      <c r="AG519" s="21" t="str">
        <f>IF(AA519-Z519=1,Z519,"")</f>
        <v/>
      </c>
      <c r="AH519" s="21" t="str">
        <f>IF(AA519-Z519=2,AA519-1,"")</f>
        <v/>
      </c>
      <c r="AI519" s="65" t="str">
        <f>IF(AA519-Z519&gt;2,Z519+2,"")</f>
        <v/>
      </c>
    </row>
    <row r="520" spans="1:35" x14ac:dyDescent="0.2">
      <c r="A520" s="63">
        <v>647</v>
      </c>
      <c r="B520" s="32">
        <v>70</v>
      </c>
      <c r="C520" s="32"/>
      <c r="D520" s="20">
        <f>SUM(AC520:AI520)</f>
        <v>42</v>
      </c>
      <c r="E520" s="54" t="s">
        <v>238</v>
      </c>
      <c r="F520" s="55" t="s">
        <v>257</v>
      </c>
      <c r="G520" s="55" t="s">
        <v>33</v>
      </c>
      <c r="H520" s="55" t="s">
        <v>323</v>
      </c>
      <c r="I520" s="55" t="s">
        <v>138</v>
      </c>
      <c r="J520" s="55" t="s">
        <v>58</v>
      </c>
      <c r="K520" s="55" t="s">
        <v>33</v>
      </c>
      <c r="L520" s="55" t="s">
        <v>33</v>
      </c>
      <c r="M520" s="55" t="s">
        <v>7</v>
      </c>
      <c r="N520" s="55" t="s">
        <v>33</v>
      </c>
      <c r="O520" s="55" t="s">
        <v>33</v>
      </c>
      <c r="P520" s="56" t="s">
        <v>33</v>
      </c>
      <c r="Q520" s="55" t="s">
        <v>33</v>
      </c>
      <c r="R520" s="55" t="s">
        <v>34</v>
      </c>
      <c r="S520" s="55" t="s">
        <v>33</v>
      </c>
      <c r="T520" s="55" t="s">
        <v>33</v>
      </c>
      <c r="U520" s="55" t="s">
        <v>33</v>
      </c>
      <c r="V520" s="55" t="s">
        <v>33</v>
      </c>
      <c r="W520" s="55" t="s">
        <v>19</v>
      </c>
      <c r="X520" s="62">
        <v>3.5</v>
      </c>
      <c r="Y520" s="64"/>
      <c r="Z520" s="21">
        <f>ROUND((A520/$B$1+0.49),0)</f>
        <v>44</v>
      </c>
      <c r="AA520" s="21">
        <f>ROUND((B520/$B$1+0.49),0)</f>
        <v>5</v>
      </c>
      <c r="AB520" s="21">
        <f>Z520-AA520</f>
        <v>39</v>
      </c>
      <c r="AC520" s="21" t="str">
        <f>IF(Z520=AA520,Z520,"")</f>
        <v/>
      </c>
      <c r="AD520" s="21" t="str">
        <f>IF(Z520-AA520=1,AA520,"")</f>
        <v/>
      </c>
      <c r="AE520" s="21" t="str">
        <f>IF(Z520-AA520=2,AA520,"")</f>
        <v/>
      </c>
      <c r="AF520" s="21">
        <f>IF(Z520-AA520&gt;2,Z520-2,"")</f>
        <v>42</v>
      </c>
      <c r="AG520" s="21" t="str">
        <f>IF(AA520-Z520=1,Z520,"")</f>
        <v/>
      </c>
      <c r="AH520" s="21" t="str">
        <f>IF(AA520-Z520=2,AA520-1,"")</f>
        <v/>
      </c>
      <c r="AI520" s="65" t="str">
        <f>IF(AA520-Z520&gt;2,Z520+2,"")</f>
        <v/>
      </c>
    </row>
    <row r="521" spans="1:35" x14ac:dyDescent="0.2">
      <c r="A521" s="63">
        <v>651</v>
      </c>
      <c r="B521" s="32">
        <v>520</v>
      </c>
      <c r="C521" s="21"/>
      <c r="D521" s="20">
        <f>SUM(AC521:AI521)</f>
        <v>42</v>
      </c>
      <c r="E521" s="57" t="s">
        <v>188</v>
      </c>
      <c r="F521" s="58" t="s">
        <v>125</v>
      </c>
      <c r="G521" s="58" t="s">
        <v>873</v>
      </c>
      <c r="H521" s="58" t="s">
        <v>118</v>
      </c>
      <c r="I521" s="58" t="s">
        <v>33</v>
      </c>
      <c r="J521" s="58" t="s">
        <v>79</v>
      </c>
      <c r="K521" s="58" t="s">
        <v>68</v>
      </c>
      <c r="L521" s="58" t="s">
        <v>33</v>
      </c>
      <c r="M521" s="58" t="s">
        <v>33</v>
      </c>
      <c r="N521" s="58" t="s">
        <v>33</v>
      </c>
      <c r="O521" s="58" t="s">
        <v>33</v>
      </c>
      <c r="P521" s="56" t="s">
        <v>33</v>
      </c>
      <c r="Q521" s="58" t="s">
        <v>33</v>
      </c>
      <c r="R521" s="58" t="s">
        <v>34</v>
      </c>
      <c r="S521" s="58" t="s">
        <v>79</v>
      </c>
      <c r="T521" s="58" t="s">
        <v>33</v>
      </c>
      <c r="U521" s="58" t="s">
        <v>33</v>
      </c>
      <c r="V521" s="58" t="s">
        <v>33</v>
      </c>
      <c r="W521" s="58" t="s">
        <v>33</v>
      </c>
      <c r="X521" s="62">
        <v>4</v>
      </c>
      <c r="Y521" s="64"/>
      <c r="Z521" s="21">
        <f>ROUND((A521/$B$1+0.49),0)</f>
        <v>44</v>
      </c>
      <c r="AA521" s="21">
        <f>ROUND((B521/$B$1+0.49),0)</f>
        <v>35</v>
      </c>
      <c r="AB521" s="21">
        <f>Z521-AA521</f>
        <v>9</v>
      </c>
      <c r="AC521" s="21" t="str">
        <f>IF(Z521=AA521,Z521,"")</f>
        <v/>
      </c>
      <c r="AD521" s="21" t="str">
        <f>IF(Z521-AA521=1,AA521,"")</f>
        <v/>
      </c>
      <c r="AE521" s="21" t="str">
        <f>IF(Z521-AA521=2,AA521,"")</f>
        <v/>
      </c>
      <c r="AF521" s="21">
        <f>IF(Z521-AA521&gt;2,Z521-2,"")</f>
        <v>42</v>
      </c>
      <c r="AG521" s="21" t="str">
        <f>IF(AA521-Z521=1,Z521,"")</f>
        <v/>
      </c>
      <c r="AH521" s="21" t="str">
        <f>IF(AA521-Z521=2,AA521-1,"")</f>
        <v/>
      </c>
      <c r="AI521" s="65" t="str">
        <f>IF(AA521-Z521&gt;2,Z521+2,"")</f>
        <v/>
      </c>
    </row>
    <row r="522" spans="1:35" x14ac:dyDescent="0.2">
      <c r="A522" s="63">
        <v>586</v>
      </c>
      <c r="B522" s="32">
        <v>682</v>
      </c>
      <c r="C522" s="32"/>
      <c r="D522" s="20">
        <f>SUM(AC522:AI522)</f>
        <v>42</v>
      </c>
      <c r="E522" s="54" t="s">
        <v>819</v>
      </c>
      <c r="F522" s="55" t="s">
        <v>135</v>
      </c>
      <c r="G522" s="55" t="s">
        <v>872</v>
      </c>
      <c r="H522" s="55" t="s">
        <v>174</v>
      </c>
      <c r="I522" s="55" t="s">
        <v>57</v>
      </c>
      <c r="J522" s="55" t="s">
        <v>33</v>
      </c>
      <c r="K522" s="55" t="s">
        <v>33</v>
      </c>
      <c r="L522" s="55" t="s">
        <v>33</v>
      </c>
      <c r="M522" s="55" t="s">
        <v>33</v>
      </c>
      <c r="N522" s="55" t="s">
        <v>33</v>
      </c>
      <c r="O522" s="55" t="s">
        <v>33</v>
      </c>
      <c r="P522" s="56" t="s">
        <v>33</v>
      </c>
      <c r="Q522" s="55" t="s">
        <v>184</v>
      </c>
      <c r="R522" s="55" t="s">
        <v>33</v>
      </c>
      <c r="S522" s="55" t="s">
        <v>79</v>
      </c>
      <c r="T522" s="55" t="s">
        <v>33</v>
      </c>
      <c r="U522" s="55" t="s">
        <v>33</v>
      </c>
      <c r="V522" s="55" t="s">
        <v>33</v>
      </c>
      <c r="W522" s="55" t="s">
        <v>33</v>
      </c>
      <c r="X522" s="62">
        <v>4</v>
      </c>
      <c r="Y522" s="64"/>
      <c r="Z522" s="21">
        <f>ROUND((A522/$B$1+0.49),0)</f>
        <v>40</v>
      </c>
      <c r="AA522" s="21">
        <f>ROUND((B522/$B$1+0.49),0)</f>
        <v>46</v>
      </c>
      <c r="AB522" s="21">
        <f>Z522-AA522</f>
        <v>-6</v>
      </c>
      <c r="AC522" s="21" t="str">
        <f>IF(Z522=AA522,Z522,"")</f>
        <v/>
      </c>
      <c r="AD522" s="21" t="str">
        <f>IF(Z522-AA522=1,AA522,"")</f>
        <v/>
      </c>
      <c r="AE522" s="21" t="str">
        <f>IF(Z522-AA522=2,AA522,"")</f>
        <v/>
      </c>
      <c r="AF522" s="21" t="str">
        <f>IF(Z522-AA522&gt;2,Z522-2,"")</f>
        <v/>
      </c>
      <c r="AG522" s="21" t="str">
        <f>IF(AA522-Z522=1,Z522,"")</f>
        <v/>
      </c>
      <c r="AH522" s="21" t="str">
        <f>IF(AA522-Z522=2,AA522-1,"")</f>
        <v/>
      </c>
      <c r="AI522" s="65">
        <f>IF(AA522-Z522&gt;2,Z522+2,"")</f>
        <v>42</v>
      </c>
    </row>
    <row r="523" spans="1:35" x14ac:dyDescent="0.2">
      <c r="A523" s="63">
        <v>656</v>
      </c>
      <c r="B523" s="32">
        <v>596</v>
      </c>
      <c r="C523" s="32"/>
      <c r="D523" s="20">
        <f>SUM(AC523:AI523)</f>
        <v>42</v>
      </c>
      <c r="E523" s="54" t="s">
        <v>789</v>
      </c>
      <c r="F523" s="55" t="s">
        <v>1264</v>
      </c>
      <c r="G523" s="55" t="s">
        <v>873</v>
      </c>
      <c r="H523" s="55" t="s">
        <v>71</v>
      </c>
      <c r="I523" s="55" t="s">
        <v>57</v>
      </c>
      <c r="J523" s="55" t="s">
        <v>87</v>
      </c>
      <c r="K523" s="55" t="s">
        <v>33</v>
      </c>
      <c r="L523" s="55" t="s">
        <v>33</v>
      </c>
      <c r="M523" s="55" t="s">
        <v>33</v>
      </c>
      <c r="N523" s="55" t="s">
        <v>33</v>
      </c>
      <c r="O523" s="55" t="s">
        <v>33</v>
      </c>
      <c r="P523" s="56" t="s">
        <v>33</v>
      </c>
      <c r="Q523" s="55" t="s">
        <v>184</v>
      </c>
      <c r="R523" s="55" t="s">
        <v>33</v>
      </c>
      <c r="S523" s="55" t="s">
        <v>35</v>
      </c>
      <c r="T523" s="55" t="s">
        <v>33</v>
      </c>
      <c r="U523" s="55" t="s">
        <v>33</v>
      </c>
      <c r="V523" s="55" t="s">
        <v>33</v>
      </c>
      <c r="W523" s="55" t="s">
        <v>33</v>
      </c>
      <c r="X523" s="62">
        <v>5</v>
      </c>
      <c r="Y523" s="64"/>
      <c r="Z523" s="21">
        <f>ROUND((A523/$B$1+0.49),0)</f>
        <v>44</v>
      </c>
      <c r="AA523" s="21">
        <f>ROUND((B523/$B$1+0.49),0)</f>
        <v>40</v>
      </c>
      <c r="AB523" s="21">
        <f>Z523-AA523</f>
        <v>4</v>
      </c>
      <c r="AC523" s="21" t="str">
        <f>IF(Z523=AA523,Z523,"")</f>
        <v/>
      </c>
      <c r="AD523" s="21" t="str">
        <f>IF(Z523-AA523=1,AA523,"")</f>
        <v/>
      </c>
      <c r="AE523" s="21" t="str">
        <f>IF(Z523-AA523=2,AA523,"")</f>
        <v/>
      </c>
      <c r="AF523" s="21">
        <f>IF(Z523-AA523&gt;2,Z523-2,"")</f>
        <v>42</v>
      </c>
      <c r="AG523" s="21" t="str">
        <f>IF(AA523-Z523=1,Z523,"")</f>
        <v/>
      </c>
      <c r="AH523" s="21" t="str">
        <f>IF(AA523-Z523=2,AA523-1,"")</f>
        <v/>
      </c>
      <c r="AI523" s="65" t="str">
        <f>IF(AA523-Z523&gt;2,Z523+2,"")</f>
        <v/>
      </c>
    </row>
    <row r="524" spans="1:35" x14ac:dyDescent="0.2">
      <c r="A524" s="63">
        <v>622</v>
      </c>
      <c r="B524" s="32">
        <v>644</v>
      </c>
      <c r="C524" s="32"/>
      <c r="D524" s="20">
        <f>SUM(AC524:AI524)</f>
        <v>42</v>
      </c>
      <c r="E524" s="57" t="s">
        <v>573</v>
      </c>
      <c r="F524" s="58" t="s">
        <v>125</v>
      </c>
      <c r="G524" s="58" t="s">
        <v>873</v>
      </c>
      <c r="H524" s="58" t="s">
        <v>122</v>
      </c>
      <c r="I524" s="58" t="s">
        <v>33</v>
      </c>
      <c r="J524" s="58" t="s">
        <v>33</v>
      </c>
      <c r="K524" s="58" t="s">
        <v>68</v>
      </c>
      <c r="L524" s="58" t="s">
        <v>33</v>
      </c>
      <c r="M524" s="58" t="s">
        <v>33</v>
      </c>
      <c r="N524" s="58" t="s">
        <v>33</v>
      </c>
      <c r="O524" s="58" t="s">
        <v>33</v>
      </c>
      <c r="P524" s="56" t="s">
        <v>33</v>
      </c>
      <c r="Q524" s="58" t="s">
        <v>33</v>
      </c>
      <c r="R524" s="58" t="s">
        <v>34</v>
      </c>
      <c r="S524" s="58" t="s">
        <v>35</v>
      </c>
      <c r="T524" s="58" t="s">
        <v>33</v>
      </c>
      <c r="U524" s="58" t="s">
        <v>33</v>
      </c>
      <c r="V524" s="58" t="s">
        <v>33</v>
      </c>
      <c r="W524" s="58" t="s">
        <v>33</v>
      </c>
      <c r="X524" s="62">
        <v>5</v>
      </c>
      <c r="Y524" s="64"/>
      <c r="Z524" s="21">
        <f>ROUND((A524/$B$1+0.49),0)</f>
        <v>42</v>
      </c>
      <c r="AA524" s="21">
        <f>ROUND((B524/$B$1+0.49),0)</f>
        <v>43</v>
      </c>
      <c r="AB524" s="21">
        <f>Z524-AA524</f>
        <v>-1</v>
      </c>
      <c r="AC524" s="21" t="str">
        <f>IF(Z524=AA524,Z524,"")</f>
        <v/>
      </c>
      <c r="AD524" s="21" t="str">
        <f>IF(Z524-AA524=1,AA524,"")</f>
        <v/>
      </c>
      <c r="AE524" s="21" t="str">
        <f>IF(Z524-AA524=2,AA524,"")</f>
        <v/>
      </c>
      <c r="AF524" s="21" t="str">
        <f>IF(Z524-AA524&gt;2,Z524-2,"")</f>
        <v/>
      </c>
      <c r="AG524" s="21">
        <f>IF(AA524-Z524=1,Z524,"")</f>
        <v>42</v>
      </c>
      <c r="AH524" s="21" t="str">
        <f>IF(AA524-Z524=2,AA524-1,"")</f>
        <v/>
      </c>
      <c r="AI524" s="65" t="str">
        <f>IF(AA524-Z524&gt;2,Z524+2,"")</f>
        <v/>
      </c>
    </row>
    <row r="525" spans="1:35" x14ac:dyDescent="0.2">
      <c r="A525" s="63">
        <v>593</v>
      </c>
      <c r="B525" s="32">
        <v>715</v>
      </c>
      <c r="C525" s="32"/>
      <c r="D525" s="20">
        <f>SUM(AC525:AI525)</f>
        <v>42</v>
      </c>
      <c r="E525" s="54" t="s">
        <v>929</v>
      </c>
      <c r="F525" s="55" t="s">
        <v>684</v>
      </c>
      <c r="G525" s="55" t="s">
        <v>872</v>
      </c>
      <c r="H525" s="55" t="s">
        <v>171</v>
      </c>
      <c r="I525" s="55" t="s">
        <v>138</v>
      </c>
      <c r="J525" s="55" t="s">
        <v>33</v>
      </c>
      <c r="K525" s="55" t="s">
        <v>82</v>
      </c>
      <c r="L525" s="55" t="s">
        <v>33</v>
      </c>
      <c r="M525" s="55" t="s">
        <v>33</v>
      </c>
      <c r="N525" s="55" t="s">
        <v>33</v>
      </c>
      <c r="O525" s="55" t="s">
        <v>33</v>
      </c>
      <c r="P525" s="56" t="s">
        <v>33</v>
      </c>
      <c r="Q525" s="55" t="s">
        <v>435</v>
      </c>
      <c r="R525" s="55" t="s">
        <v>41</v>
      </c>
      <c r="S525" s="55" t="s">
        <v>33</v>
      </c>
      <c r="T525" s="55" t="s">
        <v>33</v>
      </c>
      <c r="U525" s="55" t="s">
        <v>33</v>
      </c>
      <c r="V525" s="55" t="s">
        <v>33</v>
      </c>
      <c r="W525" s="55" t="s">
        <v>33</v>
      </c>
      <c r="X525" s="62">
        <v>5</v>
      </c>
      <c r="Y525" s="64"/>
      <c r="Z525" s="21">
        <f>ROUND((A525/$B$1+0.49),0)</f>
        <v>40</v>
      </c>
      <c r="AA525" s="21">
        <f>ROUND((B525/$B$1+0.49),0)</f>
        <v>48</v>
      </c>
      <c r="AB525" s="21">
        <f>Z525-AA525</f>
        <v>-8</v>
      </c>
      <c r="AC525" s="21" t="str">
        <f>IF(Z525=AA525,Z525,"")</f>
        <v/>
      </c>
      <c r="AD525" s="21" t="str">
        <f>IF(Z525-AA525=1,AA525,"")</f>
        <v/>
      </c>
      <c r="AE525" s="21" t="str">
        <f>IF(Z525-AA525=2,AA525,"")</f>
        <v/>
      </c>
      <c r="AF525" s="21" t="str">
        <f>IF(Z525-AA525&gt;2,Z525-2,"")</f>
        <v/>
      </c>
      <c r="AG525" s="21" t="str">
        <f>IF(AA525-Z525=1,Z525,"")</f>
        <v/>
      </c>
      <c r="AH525" s="21" t="str">
        <f>IF(AA525-Z525=2,AA525-1,"")</f>
        <v/>
      </c>
      <c r="AI525" s="65">
        <f>IF(AA525-Z525&gt;2,Z525+2,"")</f>
        <v>42</v>
      </c>
    </row>
    <row r="526" spans="1:35" x14ac:dyDescent="0.2">
      <c r="A526" s="63">
        <v>594</v>
      </c>
      <c r="B526" s="32">
        <v>818</v>
      </c>
      <c r="C526" s="32"/>
      <c r="D526" s="20">
        <f>SUM(AC526:AI526)</f>
        <v>42</v>
      </c>
      <c r="E526" s="54" t="s">
        <v>1083</v>
      </c>
      <c r="F526" s="55" t="s">
        <v>37</v>
      </c>
      <c r="G526" s="55" t="s">
        <v>873</v>
      </c>
      <c r="H526" s="55" t="s">
        <v>175</v>
      </c>
      <c r="I526" s="55" t="s">
        <v>138</v>
      </c>
      <c r="J526" s="55" t="s">
        <v>33</v>
      </c>
      <c r="K526" s="55" t="s">
        <v>33</v>
      </c>
      <c r="L526" s="55" t="s">
        <v>33</v>
      </c>
      <c r="M526" s="55" t="s">
        <v>7</v>
      </c>
      <c r="N526" s="55" t="s">
        <v>33</v>
      </c>
      <c r="O526" s="55" t="s">
        <v>33</v>
      </c>
      <c r="P526" s="56" t="s">
        <v>33</v>
      </c>
      <c r="Q526" s="55" t="s">
        <v>435</v>
      </c>
      <c r="R526" s="55" t="s">
        <v>33</v>
      </c>
      <c r="S526" s="55" t="s">
        <v>35</v>
      </c>
      <c r="T526" s="55" t="s">
        <v>33</v>
      </c>
      <c r="U526" s="55" t="s">
        <v>33</v>
      </c>
      <c r="V526" s="55" t="s">
        <v>33</v>
      </c>
      <c r="W526" s="55" t="s">
        <v>33</v>
      </c>
      <c r="X526" s="62">
        <v>6</v>
      </c>
      <c r="Y526" s="64"/>
      <c r="Z526" s="21">
        <f>ROUND((A526/$B$1+0.49),0)</f>
        <v>40</v>
      </c>
      <c r="AA526" s="21">
        <f>ROUND((B526/$B$1+0.49),0)</f>
        <v>55</v>
      </c>
      <c r="AB526" s="21">
        <f>Z526-AA526</f>
        <v>-15</v>
      </c>
      <c r="AC526" s="21" t="str">
        <f>IF(Z526=AA526,Z526,"")</f>
        <v/>
      </c>
      <c r="AD526" s="21" t="str">
        <f>IF(Z526-AA526=1,AA526,"")</f>
        <v/>
      </c>
      <c r="AE526" s="21" t="str">
        <f>IF(Z526-AA526=2,AA526,"")</f>
        <v/>
      </c>
      <c r="AF526" s="21" t="str">
        <f>IF(Z526-AA526&gt;2,Z526-2,"")</f>
        <v/>
      </c>
      <c r="AG526" s="21" t="str">
        <f>IF(AA526-Z526=1,Z526,"")</f>
        <v/>
      </c>
      <c r="AH526" s="21" t="str">
        <f>IF(AA526-Z526=2,AA526-1,"")</f>
        <v/>
      </c>
      <c r="AI526" s="65">
        <f>IF(AA526-Z526&gt;2,Z526+2,"")</f>
        <v>42</v>
      </c>
    </row>
    <row r="527" spans="1:35" x14ac:dyDescent="0.2">
      <c r="A527" s="63">
        <v>599</v>
      </c>
      <c r="B527" s="32">
        <v>819</v>
      </c>
      <c r="C527" s="32"/>
      <c r="D527" s="20">
        <f>SUM(AC527:AI527)</f>
        <v>42</v>
      </c>
      <c r="E527" s="54" t="s">
        <v>1332</v>
      </c>
      <c r="F527" s="55" t="s">
        <v>63</v>
      </c>
      <c r="G527" s="55" t="s">
        <v>873</v>
      </c>
      <c r="H527" s="55" t="s">
        <v>93</v>
      </c>
      <c r="I527" s="55" t="s">
        <v>57</v>
      </c>
      <c r="J527" s="55" t="s">
        <v>33</v>
      </c>
      <c r="K527" s="55" t="s">
        <v>33</v>
      </c>
      <c r="L527" s="55" t="s">
        <v>33</v>
      </c>
      <c r="M527" s="55" t="s">
        <v>33</v>
      </c>
      <c r="N527" s="55" t="s">
        <v>33</v>
      </c>
      <c r="O527" s="55" t="s">
        <v>33</v>
      </c>
      <c r="P527" s="56" t="s">
        <v>33</v>
      </c>
      <c r="Q527" s="55" t="s">
        <v>435</v>
      </c>
      <c r="R527" s="55" t="s">
        <v>33</v>
      </c>
      <c r="S527" s="55" t="s">
        <v>35</v>
      </c>
      <c r="T527" s="55" t="s">
        <v>33</v>
      </c>
      <c r="U527" s="55" t="s">
        <v>33</v>
      </c>
      <c r="V527" s="55" t="s">
        <v>33</v>
      </c>
      <c r="W527" s="55" t="s">
        <v>33</v>
      </c>
      <c r="X527" s="62">
        <v>6</v>
      </c>
      <c r="Y527" s="64"/>
      <c r="Z527" s="21">
        <f>ROUND((A527/$B$1+0.49),0)</f>
        <v>40</v>
      </c>
      <c r="AA527" s="21">
        <f>ROUND((B527/$B$1+0.49),0)</f>
        <v>55</v>
      </c>
      <c r="AB527" s="21">
        <f>Z527-AA527</f>
        <v>-15</v>
      </c>
      <c r="AC527" s="21" t="str">
        <f>IF(Z527=AA527,Z527,"")</f>
        <v/>
      </c>
      <c r="AD527" s="21" t="str">
        <f>IF(Z527-AA527=1,AA527,"")</f>
        <v/>
      </c>
      <c r="AE527" s="21" t="str">
        <f>IF(Z527-AA527=2,AA527,"")</f>
        <v/>
      </c>
      <c r="AF527" s="21" t="str">
        <f>IF(Z527-AA527&gt;2,Z527-2,"")</f>
        <v/>
      </c>
      <c r="AG527" s="21" t="str">
        <f>IF(AA527-Z527=1,Z527,"")</f>
        <v/>
      </c>
      <c r="AH527" s="21" t="str">
        <f>IF(AA527-Z527=2,AA527-1,"")</f>
        <v/>
      </c>
      <c r="AI527" s="65">
        <f>IF(AA527-Z527&gt;2,Z527+2,"")</f>
        <v>42</v>
      </c>
    </row>
    <row r="528" spans="1:35" x14ac:dyDescent="0.2">
      <c r="A528" s="63">
        <v>654</v>
      </c>
      <c r="B528" s="32">
        <v>512</v>
      </c>
      <c r="C528" s="32"/>
      <c r="D528" s="20">
        <f>SUM(AC528:AI528)</f>
        <v>42</v>
      </c>
      <c r="E528" s="54" t="s">
        <v>980</v>
      </c>
      <c r="F528" s="55" t="s">
        <v>37</v>
      </c>
      <c r="G528" s="55" t="s">
        <v>872</v>
      </c>
      <c r="H528" s="55" t="s">
        <v>84</v>
      </c>
      <c r="I528" s="55" t="s">
        <v>138</v>
      </c>
      <c r="J528" s="55" t="s">
        <v>33</v>
      </c>
      <c r="K528" s="55" t="s">
        <v>31</v>
      </c>
      <c r="L528" s="55" t="s">
        <v>33</v>
      </c>
      <c r="M528" s="55" t="s">
        <v>7</v>
      </c>
      <c r="N528" s="55" t="s">
        <v>33</v>
      </c>
      <c r="O528" s="55" t="s">
        <v>33</v>
      </c>
      <c r="P528" s="56" t="s">
        <v>33</v>
      </c>
      <c r="Q528" s="55" t="s">
        <v>435</v>
      </c>
      <c r="R528" s="55" t="s">
        <v>34</v>
      </c>
      <c r="S528" s="55" t="s">
        <v>35</v>
      </c>
      <c r="T528" s="55" t="s">
        <v>33</v>
      </c>
      <c r="U528" s="55" t="s">
        <v>33</v>
      </c>
      <c r="V528" s="55" t="s">
        <v>33</v>
      </c>
      <c r="W528" s="55" t="s">
        <v>33</v>
      </c>
      <c r="X528" s="62">
        <v>9</v>
      </c>
      <c r="Y528" s="64"/>
      <c r="Z528" s="21">
        <f>ROUND((A528/$B$1+0.49),0)</f>
        <v>44</v>
      </c>
      <c r="AA528" s="21">
        <f>ROUND((B528/$B$1+0.49),0)</f>
        <v>35</v>
      </c>
      <c r="AB528" s="21">
        <f>Z528-AA528</f>
        <v>9</v>
      </c>
      <c r="AC528" s="21" t="str">
        <f>IF(Z528=AA528,Z528,"")</f>
        <v/>
      </c>
      <c r="AD528" s="21" t="str">
        <f>IF(Z528-AA528=1,AA528,"")</f>
        <v/>
      </c>
      <c r="AE528" s="21" t="str">
        <f>IF(Z528-AA528=2,AA528,"")</f>
        <v/>
      </c>
      <c r="AF528" s="21">
        <f>IF(Z528-AA528&gt;2,Z528-2,"")</f>
        <v>42</v>
      </c>
      <c r="AG528" s="21" t="str">
        <f>IF(AA528-Z528=1,Z528,"")</f>
        <v/>
      </c>
      <c r="AH528" s="21" t="str">
        <f>IF(AA528-Z528=2,AA528-1,"")</f>
        <v/>
      </c>
      <c r="AI528" s="65" t="str">
        <f>IF(AA528-Z528&gt;2,Z528+2,"")</f>
        <v/>
      </c>
    </row>
    <row r="529" spans="1:35" x14ac:dyDescent="0.2">
      <c r="A529" s="63">
        <v>602</v>
      </c>
      <c r="B529" s="32">
        <v>836</v>
      </c>
      <c r="C529" s="32"/>
      <c r="D529" s="20">
        <f>SUM(AC529:AI529)</f>
        <v>43</v>
      </c>
      <c r="E529" s="57" t="s">
        <v>1526</v>
      </c>
      <c r="F529" s="58" t="s">
        <v>43</v>
      </c>
      <c r="G529" s="58" t="s">
        <v>872</v>
      </c>
      <c r="H529" s="58" t="s">
        <v>171</v>
      </c>
      <c r="I529" s="58" t="s">
        <v>33</v>
      </c>
      <c r="J529" s="58" t="s">
        <v>33</v>
      </c>
      <c r="K529" s="58" t="s">
        <v>33</v>
      </c>
      <c r="L529" s="58" t="s">
        <v>33</v>
      </c>
      <c r="M529" s="58" t="s">
        <v>33</v>
      </c>
      <c r="N529" s="58" t="s">
        <v>33</v>
      </c>
      <c r="O529" s="58" t="s">
        <v>33</v>
      </c>
      <c r="P529" s="56" t="s">
        <v>33</v>
      </c>
      <c r="Q529" s="58" t="s">
        <v>33</v>
      </c>
      <c r="R529" s="58" t="s">
        <v>33</v>
      </c>
      <c r="S529" s="58" t="s">
        <v>33</v>
      </c>
      <c r="T529" s="58" t="s">
        <v>33</v>
      </c>
      <c r="U529" s="58" t="s">
        <v>33</v>
      </c>
      <c r="V529" s="58" t="s">
        <v>33</v>
      </c>
      <c r="W529" s="58" t="s">
        <v>33</v>
      </c>
      <c r="X529" s="61">
        <v>0</v>
      </c>
      <c r="Y529" s="64"/>
      <c r="Z529" s="21">
        <f>ROUND((A529/$B$1+0.49),0)</f>
        <v>41</v>
      </c>
      <c r="AA529" s="21">
        <f>ROUND((B529/$B$1+0.49),0)</f>
        <v>56</v>
      </c>
      <c r="AB529" s="21">
        <f>Z529-AA529</f>
        <v>-15</v>
      </c>
      <c r="AC529" s="21" t="str">
        <f>IF(Z529=AA529,Z529,"")</f>
        <v/>
      </c>
      <c r="AD529" s="21" t="str">
        <f>IF(Z529-AA529=1,AA529,"")</f>
        <v/>
      </c>
      <c r="AE529" s="21" t="str">
        <f>IF(Z529-AA529=2,AA529,"")</f>
        <v/>
      </c>
      <c r="AF529" s="21" t="str">
        <f>IF(Z529-AA529&gt;2,Z529-2,"")</f>
        <v/>
      </c>
      <c r="AG529" s="21" t="str">
        <f>IF(AA529-Z529=1,Z529,"")</f>
        <v/>
      </c>
      <c r="AH529" s="21" t="str">
        <f>IF(AA529-Z529=2,AA529-1,"")</f>
        <v/>
      </c>
      <c r="AI529" s="65">
        <f>IF(AA529-Z529&gt;2,Z529+2,"")</f>
        <v>43</v>
      </c>
    </row>
    <row r="530" spans="1:35" x14ac:dyDescent="0.2">
      <c r="A530" s="63">
        <v>661</v>
      </c>
      <c r="B530" s="32">
        <v>625</v>
      </c>
      <c r="C530" s="32"/>
      <c r="D530" s="20">
        <f>SUM(AC530:AI530)</f>
        <v>43</v>
      </c>
      <c r="E530" s="57" t="s">
        <v>618</v>
      </c>
      <c r="F530" s="58" t="s">
        <v>125</v>
      </c>
      <c r="G530" s="58" t="s">
        <v>872</v>
      </c>
      <c r="H530" s="58" t="s">
        <v>38</v>
      </c>
      <c r="I530" s="58" t="s">
        <v>33</v>
      </c>
      <c r="J530" s="58" t="s">
        <v>79</v>
      </c>
      <c r="K530" s="58" t="s">
        <v>140</v>
      </c>
      <c r="L530" s="58" t="s">
        <v>33</v>
      </c>
      <c r="M530" s="58" t="s">
        <v>33</v>
      </c>
      <c r="N530" s="58" t="s">
        <v>33</v>
      </c>
      <c r="O530" s="58" t="s">
        <v>33</v>
      </c>
      <c r="P530" s="56" t="s">
        <v>33</v>
      </c>
      <c r="Q530" s="58" t="s">
        <v>33</v>
      </c>
      <c r="R530" s="58" t="s">
        <v>33</v>
      </c>
      <c r="S530" s="58" t="s">
        <v>33</v>
      </c>
      <c r="T530" s="58" t="s">
        <v>17</v>
      </c>
      <c r="U530" s="58" t="s">
        <v>33</v>
      </c>
      <c r="V530" s="58" t="s">
        <v>825</v>
      </c>
      <c r="W530" s="58" t="s">
        <v>33</v>
      </c>
      <c r="X530" s="62">
        <v>0.5</v>
      </c>
      <c r="Y530" s="64"/>
      <c r="Z530" s="21">
        <f>ROUND((A530/$B$1+0.49),0)</f>
        <v>45</v>
      </c>
      <c r="AA530" s="21">
        <f>ROUND((B530/$B$1+0.49),0)</f>
        <v>42</v>
      </c>
      <c r="AB530" s="21">
        <f>Z530-AA530</f>
        <v>3</v>
      </c>
      <c r="AC530" s="21" t="str">
        <f>IF(Z530=AA530,Z530,"")</f>
        <v/>
      </c>
      <c r="AD530" s="21" t="str">
        <f>IF(Z530-AA530=1,AA530,"")</f>
        <v/>
      </c>
      <c r="AE530" s="21" t="str">
        <f>IF(Z530-AA530=2,AA530,"")</f>
        <v/>
      </c>
      <c r="AF530" s="21">
        <f>IF(Z530-AA530&gt;2,Z530-2,"")</f>
        <v>43</v>
      </c>
      <c r="AG530" s="21" t="str">
        <f>IF(AA530-Z530=1,Z530,"")</f>
        <v/>
      </c>
      <c r="AH530" s="21" t="str">
        <f>IF(AA530-Z530=2,AA530-1,"")</f>
        <v/>
      </c>
      <c r="AI530" s="65" t="str">
        <f>IF(AA530-Z530&gt;2,Z530+2,"")</f>
        <v/>
      </c>
    </row>
    <row r="531" spans="1:35" x14ac:dyDescent="0.2">
      <c r="A531" s="63">
        <v>670</v>
      </c>
      <c r="B531" s="32">
        <v>206</v>
      </c>
      <c r="C531" s="21"/>
      <c r="D531" s="20">
        <f>SUM(AC531:AI531)</f>
        <v>43</v>
      </c>
      <c r="E531" s="54" t="s">
        <v>268</v>
      </c>
      <c r="F531" s="55" t="s">
        <v>37</v>
      </c>
      <c r="G531" s="55" t="s">
        <v>872</v>
      </c>
      <c r="H531" s="55" t="s">
        <v>51</v>
      </c>
      <c r="I531" s="55" t="s">
        <v>138</v>
      </c>
      <c r="J531" s="55" t="s">
        <v>87</v>
      </c>
      <c r="K531" s="55" t="s">
        <v>33</v>
      </c>
      <c r="L531" s="55" t="s">
        <v>32</v>
      </c>
      <c r="M531" s="55" t="s">
        <v>33</v>
      </c>
      <c r="N531" s="55" t="s">
        <v>33</v>
      </c>
      <c r="O531" s="55" t="s">
        <v>33</v>
      </c>
      <c r="P531" s="56" t="s">
        <v>33</v>
      </c>
      <c r="Q531" s="55" t="s">
        <v>33</v>
      </c>
      <c r="R531" s="55" t="s">
        <v>41</v>
      </c>
      <c r="S531" s="55" t="s">
        <v>33</v>
      </c>
      <c r="T531" s="55" t="s">
        <v>33</v>
      </c>
      <c r="U531" s="55" t="s">
        <v>33</v>
      </c>
      <c r="V531" s="55" t="s">
        <v>33</v>
      </c>
      <c r="W531" s="55" t="s">
        <v>33</v>
      </c>
      <c r="X531" s="62">
        <v>1</v>
      </c>
      <c r="Y531" s="64"/>
      <c r="Z531" s="21">
        <f>ROUND((A531/$B$1+0.49),0)</f>
        <v>45</v>
      </c>
      <c r="AA531" s="21">
        <f>ROUND((B531/$B$1+0.49),0)</f>
        <v>14</v>
      </c>
      <c r="AB531" s="21">
        <f>Z531-AA531</f>
        <v>31</v>
      </c>
      <c r="AC531" s="21" t="str">
        <f>IF(Z531=AA531,Z531,"")</f>
        <v/>
      </c>
      <c r="AD531" s="21" t="str">
        <f>IF(Z531-AA531=1,AA531,"")</f>
        <v/>
      </c>
      <c r="AE531" s="21" t="str">
        <f>IF(Z531-AA531=2,AA531,"")</f>
        <v/>
      </c>
      <c r="AF531" s="21">
        <f>IF(Z531-AA531&gt;2,Z531-2,"")</f>
        <v>43</v>
      </c>
      <c r="AG531" s="21" t="str">
        <f>IF(AA531-Z531=1,Z531,"")</f>
        <v/>
      </c>
      <c r="AH531" s="21" t="str">
        <f>IF(AA531-Z531=2,AA531-1,"")</f>
        <v/>
      </c>
      <c r="AI531" s="65" t="str">
        <f>IF(AA531-Z531&gt;2,Z531+2,"")</f>
        <v/>
      </c>
    </row>
    <row r="532" spans="1:35" x14ac:dyDescent="0.2">
      <c r="A532" s="63">
        <v>610</v>
      </c>
      <c r="B532" s="32">
        <v>668</v>
      </c>
      <c r="C532" s="32"/>
      <c r="D532" s="20">
        <f>SUM(AC532:AI532)</f>
        <v>43</v>
      </c>
      <c r="E532" s="54" t="s">
        <v>254</v>
      </c>
      <c r="F532" s="55" t="s">
        <v>135</v>
      </c>
      <c r="G532" s="55" t="s">
        <v>873</v>
      </c>
      <c r="H532" s="55" t="s">
        <v>65</v>
      </c>
      <c r="I532" s="55" t="s">
        <v>138</v>
      </c>
      <c r="J532" s="55" t="s">
        <v>33</v>
      </c>
      <c r="K532" s="55" t="s">
        <v>33</v>
      </c>
      <c r="L532" s="55" t="s">
        <v>33</v>
      </c>
      <c r="M532" s="55" t="s">
        <v>33</v>
      </c>
      <c r="N532" s="55" t="s">
        <v>33</v>
      </c>
      <c r="O532" s="55" t="s">
        <v>33</v>
      </c>
      <c r="P532" s="56" t="s">
        <v>33</v>
      </c>
      <c r="Q532" s="55" t="s">
        <v>180</v>
      </c>
      <c r="R532" s="55" t="s">
        <v>33</v>
      </c>
      <c r="S532" s="55" t="s">
        <v>33</v>
      </c>
      <c r="T532" s="55" t="s">
        <v>33</v>
      </c>
      <c r="U532" s="55" t="s">
        <v>33</v>
      </c>
      <c r="V532" s="55" t="s">
        <v>33</v>
      </c>
      <c r="W532" s="55" t="s">
        <v>33</v>
      </c>
      <c r="X532" s="62">
        <v>1</v>
      </c>
      <c r="Y532" s="64"/>
      <c r="Z532" s="21">
        <f>ROUND((A532/$B$1+0.49),0)</f>
        <v>41</v>
      </c>
      <c r="AA532" s="21">
        <f>ROUND((B532/$B$1+0.49),0)</f>
        <v>45</v>
      </c>
      <c r="AB532" s="21">
        <f>Z532-AA532</f>
        <v>-4</v>
      </c>
      <c r="AC532" s="21" t="str">
        <f>IF(Z532=AA532,Z532,"")</f>
        <v/>
      </c>
      <c r="AD532" s="21" t="str">
        <f>IF(Z532-AA532=1,AA532,"")</f>
        <v/>
      </c>
      <c r="AE532" s="21" t="str">
        <f>IF(Z532-AA532=2,AA532,"")</f>
        <v/>
      </c>
      <c r="AF532" s="21" t="str">
        <f>IF(Z532-AA532&gt;2,Z532-2,"")</f>
        <v/>
      </c>
      <c r="AG532" s="21" t="str">
        <f>IF(AA532-Z532=1,Z532,"")</f>
        <v/>
      </c>
      <c r="AH532" s="21" t="str">
        <f>IF(AA532-Z532=2,AA532-1,"")</f>
        <v/>
      </c>
      <c r="AI532" s="65">
        <f>IF(AA532-Z532&gt;2,Z532+2,"")</f>
        <v>43</v>
      </c>
    </row>
    <row r="533" spans="1:35" x14ac:dyDescent="0.2">
      <c r="A533" s="63">
        <v>675</v>
      </c>
      <c r="B533" s="32">
        <v>402</v>
      </c>
      <c r="C533" s="21"/>
      <c r="D533" s="20">
        <f>SUM(AC533:AI533)</f>
        <v>43</v>
      </c>
      <c r="E533" s="57" t="s">
        <v>592</v>
      </c>
      <c r="F533" s="58" t="s">
        <v>125</v>
      </c>
      <c r="G533" s="58" t="s">
        <v>873</v>
      </c>
      <c r="H533" s="58" t="s">
        <v>110</v>
      </c>
      <c r="I533" s="58" t="s">
        <v>33</v>
      </c>
      <c r="J533" s="58" t="s">
        <v>79</v>
      </c>
      <c r="K533" s="58" t="s">
        <v>46</v>
      </c>
      <c r="L533" s="58" t="s">
        <v>33</v>
      </c>
      <c r="M533" s="58" t="s">
        <v>33</v>
      </c>
      <c r="N533" s="58" t="s">
        <v>33</v>
      </c>
      <c r="O533" s="58" t="s">
        <v>33</v>
      </c>
      <c r="P533" s="56" t="s">
        <v>33</v>
      </c>
      <c r="Q533" s="58" t="s">
        <v>33</v>
      </c>
      <c r="R533" s="58" t="s">
        <v>34</v>
      </c>
      <c r="S533" s="58" t="s">
        <v>33</v>
      </c>
      <c r="T533" s="58" t="s">
        <v>33</v>
      </c>
      <c r="U533" s="58" t="s">
        <v>33</v>
      </c>
      <c r="V533" s="58" t="s">
        <v>33</v>
      </c>
      <c r="W533" s="58" t="s">
        <v>33</v>
      </c>
      <c r="X533" s="62">
        <v>3</v>
      </c>
      <c r="Y533" s="64"/>
      <c r="Z533" s="21">
        <f>ROUND((A533/$B$1+0.49),0)</f>
        <v>45</v>
      </c>
      <c r="AA533" s="21">
        <f>ROUND((B533/$B$1+0.49),0)</f>
        <v>27</v>
      </c>
      <c r="AB533" s="21">
        <f>Z533-AA533</f>
        <v>18</v>
      </c>
      <c r="AC533" s="21" t="str">
        <f>IF(Z533=AA533,Z533,"")</f>
        <v/>
      </c>
      <c r="AD533" s="21" t="str">
        <f>IF(Z533-AA533=1,AA533,"")</f>
        <v/>
      </c>
      <c r="AE533" s="21" t="str">
        <f>IF(Z533-AA533=2,AA533,"")</f>
        <v/>
      </c>
      <c r="AF533" s="21">
        <f>IF(Z533-AA533&gt;2,Z533-2,"")</f>
        <v>43</v>
      </c>
      <c r="AG533" s="21" t="str">
        <f>IF(AA533-Z533=1,Z533,"")</f>
        <v/>
      </c>
      <c r="AH533" s="21" t="str">
        <f>IF(AA533-Z533=2,AA533-1,"")</f>
        <v/>
      </c>
      <c r="AI533" s="65" t="str">
        <f>IF(AA533-Z533&gt;2,Z533+2,"")</f>
        <v/>
      </c>
    </row>
    <row r="534" spans="1:35" x14ac:dyDescent="0.2">
      <c r="A534" s="63">
        <v>665</v>
      </c>
      <c r="B534" s="32">
        <v>619</v>
      </c>
      <c r="C534" s="32"/>
      <c r="D534" s="20">
        <f>SUM(AC534:AI534)</f>
        <v>43</v>
      </c>
      <c r="E534" s="57" t="s">
        <v>534</v>
      </c>
      <c r="F534" s="58" t="s">
        <v>43</v>
      </c>
      <c r="G534" s="58" t="s">
        <v>873</v>
      </c>
      <c r="H534" s="58" t="s">
        <v>56</v>
      </c>
      <c r="I534" s="58" t="s">
        <v>57</v>
      </c>
      <c r="J534" s="58" t="s">
        <v>33</v>
      </c>
      <c r="K534" s="58" t="s">
        <v>140</v>
      </c>
      <c r="L534" s="58" t="s">
        <v>33</v>
      </c>
      <c r="M534" s="58" t="s">
        <v>33</v>
      </c>
      <c r="N534" s="58" t="s">
        <v>33</v>
      </c>
      <c r="O534" s="58" t="s">
        <v>33</v>
      </c>
      <c r="P534" s="56" t="s">
        <v>33</v>
      </c>
      <c r="Q534" s="58" t="s">
        <v>378</v>
      </c>
      <c r="R534" s="58" t="s">
        <v>33</v>
      </c>
      <c r="S534" s="58" t="s">
        <v>33</v>
      </c>
      <c r="T534" s="58" t="s">
        <v>33</v>
      </c>
      <c r="U534" s="58" t="s">
        <v>33</v>
      </c>
      <c r="V534" s="58" t="s">
        <v>33</v>
      </c>
      <c r="W534" s="58" t="s">
        <v>33</v>
      </c>
      <c r="X534" s="62">
        <v>3</v>
      </c>
      <c r="Y534" s="64"/>
      <c r="Z534" s="21">
        <f>ROUND((A534/$B$1+0.49),0)</f>
        <v>45</v>
      </c>
      <c r="AA534" s="21">
        <f>ROUND((B534/$B$1+0.49),0)</f>
        <v>42</v>
      </c>
      <c r="AB534" s="21">
        <f>Z534-AA534</f>
        <v>3</v>
      </c>
      <c r="AC534" s="21" t="str">
        <f>IF(Z534=AA534,Z534,"")</f>
        <v/>
      </c>
      <c r="AD534" s="21" t="str">
        <f>IF(Z534-AA534=1,AA534,"")</f>
        <v/>
      </c>
      <c r="AE534" s="21" t="str">
        <f>IF(Z534-AA534=2,AA534,"")</f>
        <v/>
      </c>
      <c r="AF534" s="21">
        <f>IF(Z534-AA534&gt;2,Z534-2,"")</f>
        <v>43</v>
      </c>
      <c r="AG534" s="21" t="str">
        <f>IF(AA534-Z534=1,Z534,"")</f>
        <v/>
      </c>
      <c r="AH534" s="21" t="str">
        <f>IF(AA534-Z534=2,AA534-1,"")</f>
        <v/>
      </c>
      <c r="AI534" s="65" t="str">
        <f>IF(AA534-Z534&gt;2,Z534+2,"")</f>
        <v/>
      </c>
    </row>
    <row r="535" spans="1:35" x14ac:dyDescent="0.2">
      <c r="A535" s="63">
        <v>675</v>
      </c>
      <c r="B535" s="32">
        <v>597</v>
      </c>
      <c r="C535" s="32"/>
      <c r="D535" s="20">
        <f>SUM(AC535:AI535)</f>
        <v>43</v>
      </c>
      <c r="E535" s="54" t="s">
        <v>1263</v>
      </c>
      <c r="F535" s="55" t="s">
        <v>75</v>
      </c>
      <c r="G535" s="55" t="s">
        <v>872</v>
      </c>
      <c r="H535" s="55" t="s">
        <v>38</v>
      </c>
      <c r="I535" s="55" t="s">
        <v>57</v>
      </c>
      <c r="J535" s="55" t="s">
        <v>87</v>
      </c>
      <c r="K535" s="55" t="s">
        <v>33</v>
      </c>
      <c r="L535" s="55" t="s">
        <v>33</v>
      </c>
      <c r="M535" s="55" t="s">
        <v>7</v>
      </c>
      <c r="N535" s="55" t="s">
        <v>33</v>
      </c>
      <c r="O535" s="55" t="s">
        <v>33</v>
      </c>
      <c r="P535" s="56" t="s">
        <v>33</v>
      </c>
      <c r="Q535" s="55" t="s">
        <v>184</v>
      </c>
      <c r="R535" s="55" t="s">
        <v>33</v>
      </c>
      <c r="S535" s="55" t="s">
        <v>33</v>
      </c>
      <c r="T535" s="55" t="s">
        <v>17</v>
      </c>
      <c r="U535" s="55" t="s">
        <v>33</v>
      </c>
      <c r="V535" s="55" t="s">
        <v>33</v>
      </c>
      <c r="W535" s="55" t="s">
        <v>33</v>
      </c>
      <c r="X535" s="62">
        <v>3.25</v>
      </c>
      <c r="Y535" s="64"/>
      <c r="Z535" s="21">
        <f>ROUND((A535/$B$1+0.49),0)</f>
        <v>45</v>
      </c>
      <c r="AA535" s="21">
        <f>ROUND((B535/$B$1+0.49),0)</f>
        <v>40</v>
      </c>
      <c r="AB535" s="21">
        <f>Z535-AA535</f>
        <v>5</v>
      </c>
      <c r="AC535" s="21" t="str">
        <f>IF(Z535=AA535,Z535,"")</f>
        <v/>
      </c>
      <c r="AD535" s="21" t="str">
        <f>IF(Z535-AA535=1,AA535,"")</f>
        <v/>
      </c>
      <c r="AE535" s="21" t="str">
        <f>IF(Z535-AA535=2,AA535,"")</f>
        <v/>
      </c>
      <c r="AF535" s="21">
        <f>IF(Z535-AA535&gt;2,Z535-2,"")</f>
        <v>43</v>
      </c>
      <c r="AG535" s="21" t="str">
        <f>IF(AA535-Z535=1,Z535,"")</f>
        <v/>
      </c>
      <c r="AH535" s="21" t="str">
        <f>IF(AA535-Z535=2,AA535-1,"")</f>
        <v/>
      </c>
      <c r="AI535" s="65" t="str">
        <f>IF(AA535-Z535&gt;2,Z535+2,"")</f>
        <v/>
      </c>
    </row>
    <row r="536" spans="1:35" x14ac:dyDescent="0.2">
      <c r="A536" s="63">
        <v>608</v>
      </c>
      <c r="B536" s="32">
        <v>1016</v>
      </c>
      <c r="C536" s="21"/>
      <c r="D536" s="20">
        <f>SUM(AC536:AI536)</f>
        <v>43</v>
      </c>
      <c r="E536" s="54" t="s">
        <v>462</v>
      </c>
      <c r="F536" s="55" t="s">
        <v>135</v>
      </c>
      <c r="G536" s="55" t="s">
        <v>872</v>
      </c>
      <c r="H536" s="55" t="s">
        <v>204</v>
      </c>
      <c r="I536" s="55" t="s">
        <v>33</v>
      </c>
      <c r="J536" s="55" t="s">
        <v>30</v>
      </c>
      <c r="K536" s="55" t="s">
        <v>33</v>
      </c>
      <c r="L536" s="55" t="s">
        <v>32</v>
      </c>
      <c r="M536" s="55" t="s">
        <v>33</v>
      </c>
      <c r="N536" s="55" t="s">
        <v>33</v>
      </c>
      <c r="O536" s="55" t="s">
        <v>33</v>
      </c>
      <c r="P536" s="56" t="s">
        <v>33</v>
      </c>
      <c r="Q536" s="55" t="s">
        <v>33</v>
      </c>
      <c r="R536" s="55" t="s">
        <v>34</v>
      </c>
      <c r="S536" s="55" t="s">
        <v>33</v>
      </c>
      <c r="T536" s="55" t="s">
        <v>17</v>
      </c>
      <c r="U536" s="55" t="s">
        <v>33</v>
      </c>
      <c r="V536" s="55" t="s">
        <v>33</v>
      </c>
      <c r="W536" s="55" t="s">
        <v>33</v>
      </c>
      <c r="X536" s="62">
        <v>3.25</v>
      </c>
      <c r="Y536" s="64"/>
      <c r="Z536" s="21">
        <f>ROUND((A536/$B$1+0.49),0)</f>
        <v>41</v>
      </c>
      <c r="AA536" s="21">
        <f>ROUND((B536/$B$1+0.49),0)</f>
        <v>68</v>
      </c>
      <c r="AB536" s="21">
        <f>Z536-AA536</f>
        <v>-27</v>
      </c>
      <c r="AC536" s="21" t="str">
        <f>IF(Z536=AA536,Z536,"")</f>
        <v/>
      </c>
      <c r="AD536" s="21" t="str">
        <f>IF(Z536-AA536=1,AA536,"")</f>
        <v/>
      </c>
      <c r="AE536" s="21" t="str">
        <f>IF(Z536-AA536=2,AA536,"")</f>
        <v/>
      </c>
      <c r="AF536" s="21" t="str">
        <f>IF(Z536-AA536&gt;2,Z536-2,"")</f>
        <v/>
      </c>
      <c r="AG536" s="21" t="str">
        <f>IF(AA536-Z536=1,Z536,"")</f>
        <v/>
      </c>
      <c r="AH536" s="21" t="str">
        <f>IF(AA536-Z536=2,AA536-1,"")</f>
        <v/>
      </c>
      <c r="AI536" s="65">
        <f>IF(AA536-Z536&gt;2,Z536+2,"")</f>
        <v>43</v>
      </c>
    </row>
    <row r="537" spans="1:35" x14ac:dyDescent="0.2">
      <c r="A537" s="63">
        <v>664</v>
      </c>
      <c r="B537" s="32">
        <v>618</v>
      </c>
      <c r="C537" s="32"/>
      <c r="D537" s="20">
        <f>SUM(AC537:AI537)</f>
        <v>43</v>
      </c>
      <c r="E537" s="57" t="s">
        <v>1267</v>
      </c>
      <c r="F537" s="58" t="s">
        <v>43</v>
      </c>
      <c r="G537" s="58" t="s">
        <v>873</v>
      </c>
      <c r="H537" s="58" t="s">
        <v>93</v>
      </c>
      <c r="I537" s="58" t="s">
        <v>138</v>
      </c>
      <c r="J537" s="58" t="s">
        <v>33</v>
      </c>
      <c r="K537" s="58" t="s">
        <v>140</v>
      </c>
      <c r="L537" s="58" t="s">
        <v>33</v>
      </c>
      <c r="M537" s="58" t="s">
        <v>33</v>
      </c>
      <c r="N537" s="58" t="s">
        <v>33</v>
      </c>
      <c r="O537" s="58" t="s">
        <v>33</v>
      </c>
      <c r="P537" s="56" t="s">
        <v>33</v>
      </c>
      <c r="Q537" s="58" t="s">
        <v>378</v>
      </c>
      <c r="R537" s="58" t="s">
        <v>33</v>
      </c>
      <c r="S537" s="58" t="s">
        <v>79</v>
      </c>
      <c r="T537" s="58" t="s">
        <v>33</v>
      </c>
      <c r="U537" s="58" t="s">
        <v>33</v>
      </c>
      <c r="V537" s="58" t="s">
        <v>825</v>
      </c>
      <c r="W537" s="58" t="s">
        <v>33</v>
      </c>
      <c r="X537" s="62">
        <v>4.25</v>
      </c>
      <c r="Y537" s="64"/>
      <c r="Z537" s="21">
        <f>ROUND((A537/$B$1+0.49),0)</f>
        <v>45</v>
      </c>
      <c r="AA537" s="21">
        <f>ROUND((B537/$B$1+0.49),0)</f>
        <v>42</v>
      </c>
      <c r="AB537" s="21">
        <f>Z537-AA537</f>
        <v>3</v>
      </c>
      <c r="AC537" s="21" t="str">
        <f>IF(Z537=AA537,Z537,"")</f>
        <v/>
      </c>
      <c r="AD537" s="21" t="str">
        <f>IF(Z537-AA537=1,AA537,"")</f>
        <v/>
      </c>
      <c r="AE537" s="21" t="str">
        <f>IF(Z537-AA537=2,AA537,"")</f>
        <v/>
      </c>
      <c r="AF537" s="21">
        <f>IF(Z537-AA537&gt;2,Z537-2,"")</f>
        <v>43</v>
      </c>
      <c r="AG537" s="21" t="str">
        <f>IF(AA537-Z537=1,Z537,"")</f>
        <v/>
      </c>
      <c r="AH537" s="21" t="str">
        <f>IF(AA537-Z537=2,AA537-1,"")</f>
        <v/>
      </c>
      <c r="AI537" s="65" t="str">
        <f>IF(AA537-Z537&gt;2,Z537+2,"")</f>
        <v/>
      </c>
    </row>
    <row r="538" spans="1:35" x14ac:dyDescent="0.2">
      <c r="A538" s="63">
        <v>604</v>
      </c>
      <c r="B538" s="32">
        <v>1196</v>
      </c>
      <c r="C538" s="32"/>
      <c r="D538" s="20">
        <f>SUM(AC538:AI538)</f>
        <v>43</v>
      </c>
      <c r="E538" s="54" t="s">
        <v>1319</v>
      </c>
      <c r="F538" s="55" t="s">
        <v>99</v>
      </c>
      <c r="G538" s="55" t="s">
        <v>873</v>
      </c>
      <c r="H538" s="55" t="s">
        <v>175</v>
      </c>
      <c r="I538" s="55" t="s">
        <v>33</v>
      </c>
      <c r="J538" s="55" t="s">
        <v>87</v>
      </c>
      <c r="K538" s="55" t="s">
        <v>33</v>
      </c>
      <c r="L538" s="55" t="s">
        <v>33</v>
      </c>
      <c r="M538" s="55" t="s">
        <v>7</v>
      </c>
      <c r="N538" s="55" t="s">
        <v>33</v>
      </c>
      <c r="O538" s="55" t="s">
        <v>33</v>
      </c>
      <c r="P538" s="56" t="s">
        <v>33</v>
      </c>
      <c r="Q538" s="55" t="s">
        <v>184</v>
      </c>
      <c r="R538" s="55" t="s">
        <v>33</v>
      </c>
      <c r="S538" s="55" t="s">
        <v>35</v>
      </c>
      <c r="T538" s="55" t="s">
        <v>33</v>
      </c>
      <c r="U538" s="55" t="s">
        <v>33</v>
      </c>
      <c r="V538" s="55" t="s">
        <v>33</v>
      </c>
      <c r="W538" s="55" t="s">
        <v>33</v>
      </c>
      <c r="X538" s="62">
        <v>5</v>
      </c>
      <c r="Y538" s="64"/>
      <c r="Z538" s="21">
        <f>ROUND((A538/$B$1+0.49),0)</f>
        <v>41</v>
      </c>
      <c r="AA538" s="21">
        <f>ROUND((B538/$B$1+0.49),0)</f>
        <v>80</v>
      </c>
      <c r="AB538" s="21">
        <f>Z538-AA538</f>
        <v>-39</v>
      </c>
      <c r="AC538" s="21" t="str">
        <f>IF(Z538=AA538,Z538,"")</f>
        <v/>
      </c>
      <c r="AD538" s="21" t="str">
        <f>IF(Z538-AA538=1,AA538,"")</f>
        <v/>
      </c>
      <c r="AE538" s="21" t="str">
        <f>IF(Z538-AA538=2,AA538,"")</f>
        <v/>
      </c>
      <c r="AF538" s="21" t="str">
        <f>IF(Z538-AA538&gt;2,Z538-2,"")</f>
        <v/>
      </c>
      <c r="AG538" s="21" t="str">
        <f>IF(AA538-Z538=1,Z538,"")</f>
        <v/>
      </c>
      <c r="AH538" s="21" t="str">
        <f>IF(AA538-Z538=2,AA538-1,"")</f>
        <v/>
      </c>
      <c r="AI538" s="65">
        <f>IF(AA538-Z538&gt;2,Z538+2,"")</f>
        <v>43</v>
      </c>
    </row>
    <row r="539" spans="1:35" x14ac:dyDescent="0.2">
      <c r="A539" s="63">
        <v>671</v>
      </c>
      <c r="B539" s="32">
        <v>151</v>
      </c>
      <c r="C539" s="32"/>
      <c r="D539" s="20">
        <f>SUM(AC539:AI539)</f>
        <v>43</v>
      </c>
      <c r="E539" s="54" t="s">
        <v>128</v>
      </c>
      <c r="F539" s="55" t="s">
        <v>27</v>
      </c>
      <c r="G539" s="55" t="s">
        <v>33</v>
      </c>
      <c r="H539" s="55" t="s">
        <v>323</v>
      </c>
      <c r="I539" s="55" t="s">
        <v>138</v>
      </c>
      <c r="J539" s="55" t="s">
        <v>87</v>
      </c>
      <c r="K539" s="55" t="s">
        <v>31</v>
      </c>
      <c r="L539" s="55" t="s">
        <v>33</v>
      </c>
      <c r="M539" s="55" t="s">
        <v>14</v>
      </c>
      <c r="N539" s="55" t="s">
        <v>33</v>
      </c>
      <c r="O539" s="55" t="s">
        <v>33</v>
      </c>
      <c r="P539" s="56" t="s">
        <v>33</v>
      </c>
      <c r="Q539" s="55" t="s">
        <v>184</v>
      </c>
      <c r="R539" s="55" t="s">
        <v>34</v>
      </c>
      <c r="S539" s="55" t="s">
        <v>33</v>
      </c>
      <c r="T539" s="55" t="s">
        <v>33</v>
      </c>
      <c r="U539" s="55" t="s">
        <v>33</v>
      </c>
      <c r="V539" s="55" t="s">
        <v>33</v>
      </c>
      <c r="W539" s="55" t="s">
        <v>33</v>
      </c>
      <c r="X539" s="62">
        <v>6</v>
      </c>
      <c r="Y539" s="64"/>
      <c r="Z539" s="21">
        <f>ROUND((A539/$B$1+0.49),0)</f>
        <v>45</v>
      </c>
      <c r="AA539" s="21">
        <f>ROUND((B539/$B$1+0.49),0)</f>
        <v>11</v>
      </c>
      <c r="AB539" s="21">
        <f>Z539-AA539</f>
        <v>34</v>
      </c>
      <c r="AC539" s="21" t="str">
        <f>IF(Z539=AA539,Z539,"")</f>
        <v/>
      </c>
      <c r="AD539" s="21" t="str">
        <f>IF(Z539-AA539=1,AA539,"")</f>
        <v/>
      </c>
      <c r="AE539" s="21" t="str">
        <f>IF(Z539-AA539=2,AA539,"")</f>
        <v/>
      </c>
      <c r="AF539" s="21">
        <f>IF(Z539-AA539&gt;2,Z539-2,"")</f>
        <v>43</v>
      </c>
      <c r="AG539" s="21" t="str">
        <f>IF(AA539-Z539=1,Z539,"")</f>
        <v/>
      </c>
      <c r="AH539" s="21" t="str">
        <f>IF(AA539-Z539=2,AA539-1,"")</f>
        <v/>
      </c>
      <c r="AI539" s="65" t="str">
        <f>IF(AA539-Z539&gt;2,Z539+2,"")</f>
        <v/>
      </c>
    </row>
    <row r="540" spans="1:35" x14ac:dyDescent="0.2">
      <c r="A540" s="63">
        <v>664</v>
      </c>
      <c r="B540" s="32">
        <v>574</v>
      </c>
      <c r="C540" s="32"/>
      <c r="D540" s="20">
        <f>SUM(AC540:AI540)</f>
        <v>43</v>
      </c>
      <c r="E540" s="54" t="s">
        <v>763</v>
      </c>
      <c r="F540" s="55" t="s">
        <v>37</v>
      </c>
      <c r="G540" s="55" t="s">
        <v>873</v>
      </c>
      <c r="H540" s="55" t="s">
        <v>118</v>
      </c>
      <c r="I540" s="55" t="s">
        <v>57</v>
      </c>
      <c r="J540" s="55" t="s">
        <v>33</v>
      </c>
      <c r="K540" s="55" t="s">
        <v>39</v>
      </c>
      <c r="L540" s="55" t="s">
        <v>33</v>
      </c>
      <c r="M540" s="55" t="s">
        <v>33</v>
      </c>
      <c r="N540" s="55" t="s">
        <v>33</v>
      </c>
      <c r="O540" s="55" t="s">
        <v>33</v>
      </c>
      <c r="P540" s="56" t="s">
        <v>33</v>
      </c>
      <c r="Q540" s="55" t="s">
        <v>184</v>
      </c>
      <c r="R540" s="55" t="s">
        <v>34</v>
      </c>
      <c r="S540" s="55" t="s">
        <v>79</v>
      </c>
      <c r="T540" s="55" t="s">
        <v>33</v>
      </c>
      <c r="U540" s="55" t="s">
        <v>33</v>
      </c>
      <c r="V540" s="55" t="s">
        <v>33</v>
      </c>
      <c r="W540" s="55" t="s">
        <v>33</v>
      </c>
      <c r="X540" s="62">
        <v>7</v>
      </c>
      <c r="Y540" s="64"/>
      <c r="Z540" s="21">
        <f>ROUND((A540/$B$1+0.49),0)</f>
        <v>45</v>
      </c>
      <c r="AA540" s="21">
        <f>ROUND((B540/$B$1+0.49),0)</f>
        <v>39</v>
      </c>
      <c r="AB540" s="21">
        <f>Z540-AA540</f>
        <v>6</v>
      </c>
      <c r="AC540" s="21" t="str">
        <f>IF(Z540=AA540,Z540,"")</f>
        <v/>
      </c>
      <c r="AD540" s="21" t="str">
        <f>IF(Z540-AA540=1,AA540,"")</f>
        <v/>
      </c>
      <c r="AE540" s="21" t="str">
        <f>IF(Z540-AA540=2,AA540,"")</f>
        <v/>
      </c>
      <c r="AF540" s="21">
        <f>IF(Z540-AA540&gt;2,Z540-2,"")</f>
        <v>43</v>
      </c>
      <c r="AG540" s="21" t="str">
        <f>IF(AA540-Z540=1,Z540,"")</f>
        <v/>
      </c>
      <c r="AH540" s="21" t="str">
        <f>IF(AA540-Z540=2,AA540-1,"")</f>
        <v/>
      </c>
      <c r="AI540" s="65" t="str">
        <f>IF(AA540-Z540&gt;2,Z540+2,"")</f>
        <v/>
      </c>
    </row>
    <row r="541" spans="1:35" x14ac:dyDescent="0.2">
      <c r="A541" s="63">
        <v>661</v>
      </c>
      <c r="B541" s="32">
        <v>440</v>
      </c>
      <c r="C541" s="32"/>
      <c r="D541" s="20">
        <f>SUM(AC541:AI541)</f>
        <v>43</v>
      </c>
      <c r="E541" s="54" t="s">
        <v>638</v>
      </c>
      <c r="F541" s="55" t="s">
        <v>37</v>
      </c>
      <c r="G541" s="55" t="s">
        <v>872</v>
      </c>
      <c r="H541" s="55" t="s">
        <v>67</v>
      </c>
      <c r="I541" s="55" t="s">
        <v>138</v>
      </c>
      <c r="J541" s="55" t="s">
        <v>87</v>
      </c>
      <c r="K541" s="55" t="s">
        <v>39</v>
      </c>
      <c r="L541" s="55" t="s">
        <v>33</v>
      </c>
      <c r="M541" s="55" t="s">
        <v>14</v>
      </c>
      <c r="N541" s="55" t="s">
        <v>33</v>
      </c>
      <c r="O541" s="55" t="s">
        <v>33</v>
      </c>
      <c r="P541" s="56" t="s">
        <v>33</v>
      </c>
      <c r="Q541" s="55" t="s">
        <v>184</v>
      </c>
      <c r="R541" s="55" t="s">
        <v>34</v>
      </c>
      <c r="S541" s="55" t="s">
        <v>79</v>
      </c>
      <c r="T541" s="55" t="s">
        <v>17</v>
      </c>
      <c r="U541" s="55" t="s">
        <v>33</v>
      </c>
      <c r="V541" s="55" t="s">
        <v>825</v>
      </c>
      <c r="W541" s="55" t="s">
        <v>33</v>
      </c>
      <c r="X541" s="62">
        <v>7.5</v>
      </c>
      <c r="Y541" s="64"/>
      <c r="Z541" s="21">
        <f>ROUND((A541/$B$1+0.49),0)</f>
        <v>45</v>
      </c>
      <c r="AA541" s="21">
        <f>ROUND((B541/$B$1+0.49),0)</f>
        <v>30</v>
      </c>
      <c r="AB541" s="21">
        <f>Z541-AA541</f>
        <v>15</v>
      </c>
      <c r="AC541" s="21" t="str">
        <f>IF(Z541=AA541,Z541,"")</f>
        <v/>
      </c>
      <c r="AD541" s="21" t="str">
        <f>IF(Z541-AA541=1,AA541,"")</f>
        <v/>
      </c>
      <c r="AE541" s="21" t="str">
        <f>IF(Z541-AA541=2,AA541,"")</f>
        <v/>
      </c>
      <c r="AF541" s="21">
        <f>IF(Z541-AA541&gt;2,Z541-2,"")</f>
        <v>43</v>
      </c>
      <c r="AG541" s="21" t="str">
        <f>IF(AA541-Z541=1,Z541,"")</f>
        <v/>
      </c>
      <c r="AH541" s="21" t="str">
        <f>IF(AA541-Z541=2,AA541-1,"")</f>
        <v/>
      </c>
      <c r="AI541" s="65" t="str">
        <f>IF(AA541-Z541&gt;2,Z541+2,"")</f>
        <v/>
      </c>
    </row>
    <row r="542" spans="1:35" x14ac:dyDescent="0.2">
      <c r="A542" s="63">
        <v>682</v>
      </c>
      <c r="B542" s="32">
        <v>207</v>
      </c>
      <c r="C542" s="32"/>
      <c r="D542" s="20">
        <f>SUM(AC542:AI542)</f>
        <v>44</v>
      </c>
      <c r="E542" s="54" t="s">
        <v>258</v>
      </c>
      <c r="F542" s="55" t="s">
        <v>150</v>
      </c>
      <c r="G542" s="55" t="s">
        <v>872</v>
      </c>
      <c r="H542" s="55" t="s">
        <v>95</v>
      </c>
      <c r="I542" s="55" t="s">
        <v>138</v>
      </c>
      <c r="J542" s="55" t="s">
        <v>87</v>
      </c>
      <c r="K542" s="55" t="s">
        <v>33</v>
      </c>
      <c r="L542" s="55" t="s">
        <v>32</v>
      </c>
      <c r="M542" s="55" t="s">
        <v>33</v>
      </c>
      <c r="N542" s="55" t="s">
        <v>33</v>
      </c>
      <c r="O542" s="55" t="s">
        <v>33</v>
      </c>
      <c r="P542" s="56" t="s">
        <v>33</v>
      </c>
      <c r="Q542" s="55" t="s">
        <v>33</v>
      </c>
      <c r="R542" s="55" t="s">
        <v>33</v>
      </c>
      <c r="S542" s="55" t="s">
        <v>33</v>
      </c>
      <c r="T542" s="55" t="s">
        <v>33</v>
      </c>
      <c r="U542" s="55" t="s">
        <v>33</v>
      </c>
      <c r="V542" s="55" t="s">
        <v>33</v>
      </c>
      <c r="W542" s="55" t="s">
        <v>33</v>
      </c>
      <c r="X542" s="61">
        <v>0</v>
      </c>
      <c r="Y542" s="64"/>
      <c r="Z542" s="21">
        <f>ROUND((A542/$B$1+0.49),0)</f>
        <v>46</v>
      </c>
      <c r="AA542" s="21">
        <f>ROUND((B542/$B$1+0.49),0)</f>
        <v>14</v>
      </c>
      <c r="AB542" s="21">
        <f>Z542-AA542</f>
        <v>32</v>
      </c>
      <c r="AC542" s="21" t="str">
        <f>IF(Z542=AA542,Z542,"")</f>
        <v/>
      </c>
      <c r="AD542" s="21" t="str">
        <f>IF(Z542-AA542=1,AA542,"")</f>
        <v/>
      </c>
      <c r="AE542" s="21" t="str">
        <f>IF(Z542-AA542=2,AA542,"")</f>
        <v/>
      </c>
      <c r="AF542" s="21">
        <f>IF(Z542-AA542&gt;2,Z542-2,"")</f>
        <v>44</v>
      </c>
      <c r="AG542" s="21" t="str">
        <f>IF(AA542-Z542=1,Z542,"")</f>
        <v/>
      </c>
      <c r="AH542" s="21" t="str">
        <f>IF(AA542-Z542=2,AA542-1,"")</f>
        <v/>
      </c>
      <c r="AI542" s="65" t="str">
        <f>IF(AA542-Z542&gt;2,Z542+2,"")</f>
        <v/>
      </c>
    </row>
    <row r="543" spans="1:35" x14ac:dyDescent="0.2">
      <c r="A543" s="63">
        <v>681</v>
      </c>
      <c r="B543" s="32">
        <v>366</v>
      </c>
      <c r="C543" s="32"/>
      <c r="D543" s="20">
        <f>SUM(AC543:AI543)</f>
        <v>44</v>
      </c>
      <c r="E543" s="54" t="s">
        <v>707</v>
      </c>
      <c r="F543" s="55" t="s">
        <v>75</v>
      </c>
      <c r="G543" s="55" t="s">
        <v>872</v>
      </c>
      <c r="H543" s="55" t="s">
        <v>171</v>
      </c>
      <c r="I543" s="55" t="s">
        <v>138</v>
      </c>
      <c r="J543" s="55" t="s">
        <v>87</v>
      </c>
      <c r="K543" s="55" t="s">
        <v>33</v>
      </c>
      <c r="L543" s="55" t="s">
        <v>33</v>
      </c>
      <c r="M543" s="55" t="s">
        <v>7</v>
      </c>
      <c r="N543" s="55" t="s">
        <v>33</v>
      </c>
      <c r="O543" s="55" t="s">
        <v>33</v>
      </c>
      <c r="P543" s="56" t="s">
        <v>33</v>
      </c>
      <c r="Q543" s="55" t="s">
        <v>33</v>
      </c>
      <c r="R543" s="55" t="s">
        <v>33</v>
      </c>
      <c r="S543" s="55" t="s">
        <v>33</v>
      </c>
      <c r="T543" s="55" t="s">
        <v>33</v>
      </c>
      <c r="U543" s="55" t="s">
        <v>33</v>
      </c>
      <c r="V543" s="55" t="s">
        <v>33</v>
      </c>
      <c r="W543" s="55" t="s">
        <v>33</v>
      </c>
      <c r="X543" s="61">
        <v>0</v>
      </c>
      <c r="Y543" s="64"/>
      <c r="Z543" s="21">
        <f>ROUND((A543/$B$1+0.49),0)</f>
        <v>46</v>
      </c>
      <c r="AA543" s="21">
        <f>ROUND((B543/$B$1+0.49),0)</f>
        <v>25</v>
      </c>
      <c r="AB543" s="21">
        <f>Z543-AA543</f>
        <v>21</v>
      </c>
      <c r="AC543" s="21" t="str">
        <f>IF(Z543=AA543,Z543,"")</f>
        <v/>
      </c>
      <c r="AD543" s="21" t="str">
        <f>IF(Z543-AA543=1,AA543,"")</f>
        <v/>
      </c>
      <c r="AE543" s="21" t="str">
        <f>IF(Z543-AA543=2,AA543,"")</f>
        <v/>
      </c>
      <c r="AF543" s="21">
        <f>IF(Z543-AA543&gt;2,Z543-2,"")</f>
        <v>44</v>
      </c>
      <c r="AG543" s="21" t="str">
        <f>IF(AA543-Z543=1,Z543,"")</f>
        <v/>
      </c>
      <c r="AH543" s="21" t="str">
        <f>IF(AA543-Z543=2,AA543-1,"")</f>
        <v/>
      </c>
      <c r="AI543" s="65" t="str">
        <f>IF(AA543-Z543&gt;2,Z543+2,"")</f>
        <v/>
      </c>
    </row>
    <row r="544" spans="1:35" x14ac:dyDescent="0.2">
      <c r="A544" s="63">
        <v>680</v>
      </c>
      <c r="B544" s="32">
        <v>521</v>
      </c>
      <c r="C544" s="32"/>
      <c r="D544" s="20">
        <f>SUM(AC544:AI544)</f>
        <v>44</v>
      </c>
      <c r="E544" s="57" t="s">
        <v>488</v>
      </c>
      <c r="F544" s="58" t="s">
        <v>125</v>
      </c>
      <c r="G544" s="58" t="s">
        <v>872</v>
      </c>
      <c r="H544" s="58" t="s">
        <v>136</v>
      </c>
      <c r="I544" s="58" t="s">
        <v>33</v>
      </c>
      <c r="J544" s="58" t="s">
        <v>79</v>
      </c>
      <c r="K544" s="58" t="s">
        <v>68</v>
      </c>
      <c r="L544" s="58" t="s">
        <v>33</v>
      </c>
      <c r="M544" s="58" t="s">
        <v>33</v>
      </c>
      <c r="N544" s="58" t="s">
        <v>33</v>
      </c>
      <c r="O544" s="58" t="s">
        <v>33</v>
      </c>
      <c r="P544" s="56" t="s">
        <v>33</v>
      </c>
      <c r="Q544" s="58" t="s">
        <v>33</v>
      </c>
      <c r="R544" s="58" t="s">
        <v>33</v>
      </c>
      <c r="S544" s="58" t="s">
        <v>33</v>
      </c>
      <c r="T544" s="58" t="s">
        <v>33</v>
      </c>
      <c r="U544" s="58" t="s">
        <v>33</v>
      </c>
      <c r="V544" s="58" t="s">
        <v>33</v>
      </c>
      <c r="W544" s="58" t="s">
        <v>33</v>
      </c>
      <c r="X544" s="61">
        <v>0</v>
      </c>
      <c r="Y544" s="64"/>
      <c r="Z544" s="21">
        <f>ROUND((A544/$B$1+0.49),0)</f>
        <v>46</v>
      </c>
      <c r="AA544" s="21">
        <f>ROUND((B544/$B$1+0.49),0)</f>
        <v>35</v>
      </c>
      <c r="AB544" s="21">
        <f>Z544-AA544</f>
        <v>11</v>
      </c>
      <c r="AC544" s="21" t="str">
        <f>IF(Z544=AA544,Z544,"")</f>
        <v/>
      </c>
      <c r="AD544" s="21" t="str">
        <f>IF(Z544-AA544=1,AA544,"")</f>
        <v/>
      </c>
      <c r="AE544" s="21" t="str">
        <f>IF(Z544-AA544=2,AA544,"")</f>
        <v/>
      </c>
      <c r="AF544" s="21">
        <f>IF(Z544-AA544&gt;2,Z544-2,"")</f>
        <v>44</v>
      </c>
      <c r="AG544" s="21" t="str">
        <f>IF(AA544-Z544=1,Z544,"")</f>
        <v/>
      </c>
      <c r="AH544" s="21" t="str">
        <f>IF(AA544-Z544=2,AA544-1,"")</f>
        <v/>
      </c>
      <c r="AI544" s="65" t="str">
        <f>IF(AA544-Z544&gt;2,Z544+2,"")</f>
        <v/>
      </c>
    </row>
    <row r="545" spans="1:35" x14ac:dyDescent="0.2">
      <c r="A545" s="63">
        <v>690</v>
      </c>
      <c r="B545" s="32">
        <v>309</v>
      </c>
      <c r="C545" s="32"/>
      <c r="D545" s="20">
        <f>SUM(AC545:AI545)</f>
        <v>44</v>
      </c>
      <c r="E545" s="57" t="s">
        <v>383</v>
      </c>
      <c r="F545" s="58" t="s">
        <v>125</v>
      </c>
      <c r="G545" s="58" t="s">
        <v>872</v>
      </c>
      <c r="H545" s="58" t="s">
        <v>67</v>
      </c>
      <c r="I545" s="58" t="s">
        <v>33</v>
      </c>
      <c r="J545" s="58" t="s">
        <v>69</v>
      </c>
      <c r="K545" s="58" t="s">
        <v>68</v>
      </c>
      <c r="L545" s="58" t="s">
        <v>141</v>
      </c>
      <c r="M545" s="58" t="s">
        <v>33</v>
      </c>
      <c r="N545" s="58" t="s">
        <v>33</v>
      </c>
      <c r="O545" s="58" t="s">
        <v>33</v>
      </c>
      <c r="P545" s="56" t="s">
        <v>33</v>
      </c>
      <c r="Q545" s="58" t="s">
        <v>33</v>
      </c>
      <c r="R545" s="58" t="s">
        <v>33</v>
      </c>
      <c r="S545" s="58" t="s">
        <v>33</v>
      </c>
      <c r="T545" s="58" t="s">
        <v>33</v>
      </c>
      <c r="U545" s="58" t="s">
        <v>18</v>
      </c>
      <c r="V545" s="58" t="s">
        <v>33</v>
      </c>
      <c r="W545" s="58" t="s">
        <v>33</v>
      </c>
      <c r="X545" s="62">
        <v>0.25</v>
      </c>
      <c r="Y545" s="64"/>
      <c r="Z545" s="21">
        <f>ROUND((A545/$B$1+0.49),0)</f>
        <v>46</v>
      </c>
      <c r="AA545" s="21">
        <f>ROUND((B545/$B$1+0.49),0)</f>
        <v>21</v>
      </c>
      <c r="AB545" s="21">
        <f>Z545-AA545</f>
        <v>25</v>
      </c>
      <c r="AC545" s="21" t="str">
        <f>IF(Z545=AA545,Z545,"")</f>
        <v/>
      </c>
      <c r="AD545" s="21" t="str">
        <f>IF(Z545-AA545=1,AA545,"")</f>
        <v/>
      </c>
      <c r="AE545" s="21" t="str">
        <f>IF(Z545-AA545=2,AA545,"")</f>
        <v/>
      </c>
      <c r="AF545" s="21">
        <f>IF(Z545-AA545&gt;2,Z545-2,"")</f>
        <v>44</v>
      </c>
      <c r="AG545" s="21" t="str">
        <f>IF(AA545-Z545=1,Z545,"")</f>
        <v/>
      </c>
      <c r="AH545" s="21" t="str">
        <f>IF(AA545-Z545=2,AA545-1,"")</f>
        <v/>
      </c>
      <c r="AI545" s="65" t="str">
        <f>IF(AA545-Z545&gt;2,Z545+2,"")</f>
        <v/>
      </c>
    </row>
    <row r="546" spans="1:35" x14ac:dyDescent="0.2">
      <c r="A546" s="63">
        <v>650</v>
      </c>
      <c r="B546" s="32">
        <v>670</v>
      </c>
      <c r="C546" s="32"/>
      <c r="D546" s="20">
        <f>SUM(AC546:AI546)</f>
        <v>44</v>
      </c>
      <c r="E546" s="54" t="s">
        <v>410</v>
      </c>
      <c r="F546" s="55" t="s">
        <v>135</v>
      </c>
      <c r="G546" s="55" t="s">
        <v>873</v>
      </c>
      <c r="H546" s="55" t="s">
        <v>64</v>
      </c>
      <c r="I546" s="55" t="s">
        <v>138</v>
      </c>
      <c r="J546" s="55" t="s">
        <v>33</v>
      </c>
      <c r="K546" s="55" t="s">
        <v>33</v>
      </c>
      <c r="L546" s="55" t="s">
        <v>33</v>
      </c>
      <c r="M546" s="55" t="s">
        <v>33</v>
      </c>
      <c r="N546" s="55" t="s">
        <v>33</v>
      </c>
      <c r="O546" s="55" t="s">
        <v>33</v>
      </c>
      <c r="P546" s="56" t="s">
        <v>33</v>
      </c>
      <c r="Q546" s="55" t="s">
        <v>180</v>
      </c>
      <c r="R546" s="55" t="s">
        <v>33</v>
      </c>
      <c r="S546" s="55" t="s">
        <v>33</v>
      </c>
      <c r="T546" s="55" t="s">
        <v>33</v>
      </c>
      <c r="U546" s="55" t="s">
        <v>33</v>
      </c>
      <c r="V546" s="55" t="s">
        <v>33</v>
      </c>
      <c r="W546" s="55" t="s">
        <v>33</v>
      </c>
      <c r="X546" s="62">
        <v>1</v>
      </c>
      <c r="Y546" s="64"/>
      <c r="Z546" s="21">
        <f>ROUND((A546/$B$1+0.49),0)</f>
        <v>44</v>
      </c>
      <c r="AA546" s="21">
        <f>ROUND((B546/$B$1+0.49),0)</f>
        <v>45</v>
      </c>
      <c r="AB546" s="21">
        <f>Z546-AA546</f>
        <v>-1</v>
      </c>
      <c r="AC546" s="21" t="str">
        <f>IF(Z546=AA546,Z546,"")</f>
        <v/>
      </c>
      <c r="AD546" s="21" t="str">
        <f>IF(Z546-AA546=1,AA546,"")</f>
        <v/>
      </c>
      <c r="AE546" s="21" t="str">
        <f>IF(Z546-AA546=2,AA546,"")</f>
        <v/>
      </c>
      <c r="AF546" s="21" t="str">
        <f>IF(Z546-AA546&gt;2,Z546-2,"")</f>
        <v/>
      </c>
      <c r="AG546" s="21">
        <f>IF(AA546-Z546=1,Z546,"")</f>
        <v>44</v>
      </c>
      <c r="AH546" s="21" t="str">
        <f>IF(AA546-Z546=2,AA546-1,"")</f>
        <v/>
      </c>
      <c r="AI546" s="65" t="str">
        <f>IF(AA546-Z546&gt;2,Z546+2,"")</f>
        <v/>
      </c>
    </row>
    <row r="547" spans="1:35" x14ac:dyDescent="0.2">
      <c r="A547" s="63">
        <v>681</v>
      </c>
      <c r="B547" s="32">
        <v>455</v>
      </c>
      <c r="C547" s="32"/>
      <c r="D547" s="20">
        <f>SUM(AC547:AI547)</f>
        <v>44</v>
      </c>
      <c r="E547" s="54" t="s">
        <v>199</v>
      </c>
      <c r="F547" s="55" t="s">
        <v>63</v>
      </c>
      <c r="G547" s="55" t="s">
        <v>872</v>
      </c>
      <c r="H547" s="55" t="s">
        <v>171</v>
      </c>
      <c r="I547" s="55" t="s">
        <v>29</v>
      </c>
      <c r="J547" s="55" t="s">
        <v>33</v>
      </c>
      <c r="K547" s="55" t="s">
        <v>33</v>
      </c>
      <c r="L547" s="55" t="s">
        <v>33</v>
      </c>
      <c r="M547" s="55" t="s">
        <v>7</v>
      </c>
      <c r="N547" s="55" t="s">
        <v>33</v>
      </c>
      <c r="O547" s="55" t="s">
        <v>33</v>
      </c>
      <c r="P547" s="56" t="s">
        <v>33</v>
      </c>
      <c r="Q547" s="55" t="s">
        <v>33</v>
      </c>
      <c r="R547" s="55" t="s">
        <v>41</v>
      </c>
      <c r="S547" s="55" t="s">
        <v>33</v>
      </c>
      <c r="T547" s="55" t="s">
        <v>33</v>
      </c>
      <c r="U547" s="55" t="s">
        <v>18</v>
      </c>
      <c r="V547" s="55" t="s">
        <v>33</v>
      </c>
      <c r="W547" s="55" t="s">
        <v>33</v>
      </c>
      <c r="X547" s="62">
        <v>1.25</v>
      </c>
      <c r="Y547" s="64"/>
      <c r="Z547" s="21">
        <f>ROUND((A547/$B$1+0.49),0)</f>
        <v>46</v>
      </c>
      <c r="AA547" s="21">
        <f>ROUND((B547/$B$1+0.49),0)</f>
        <v>31</v>
      </c>
      <c r="AB547" s="21">
        <f>Z547-AA547</f>
        <v>15</v>
      </c>
      <c r="AC547" s="21" t="str">
        <f>IF(Z547=AA547,Z547,"")</f>
        <v/>
      </c>
      <c r="AD547" s="21" t="str">
        <f>IF(Z547-AA547=1,AA547,"")</f>
        <v/>
      </c>
      <c r="AE547" s="21" t="str">
        <f>IF(Z547-AA547=2,AA547,"")</f>
        <v/>
      </c>
      <c r="AF547" s="21">
        <f>IF(Z547-AA547&gt;2,Z547-2,"")</f>
        <v>44</v>
      </c>
      <c r="AG547" s="21" t="str">
        <f>IF(AA547-Z547=1,Z547,"")</f>
        <v/>
      </c>
      <c r="AH547" s="21" t="str">
        <f>IF(AA547-Z547=2,AA547-1,"")</f>
        <v/>
      </c>
      <c r="AI547" s="65" t="str">
        <f>IF(AA547-Z547&gt;2,Z547+2,"")</f>
        <v/>
      </c>
    </row>
    <row r="548" spans="1:35" x14ac:dyDescent="0.2">
      <c r="A548" s="63">
        <v>677</v>
      </c>
      <c r="B548" s="32">
        <v>563</v>
      </c>
      <c r="C548" s="21"/>
      <c r="D548" s="20">
        <f>SUM(AC548:AI548)</f>
        <v>44</v>
      </c>
      <c r="E548" s="54" t="s">
        <v>396</v>
      </c>
      <c r="F548" s="55" t="s">
        <v>86</v>
      </c>
      <c r="G548" s="55" t="s">
        <v>873</v>
      </c>
      <c r="H548" s="55" t="s">
        <v>118</v>
      </c>
      <c r="I548" s="55" t="s">
        <v>138</v>
      </c>
      <c r="J548" s="55" t="s">
        <v>33</v>
      </c>
      <c r="K548" s="55" t="s">
        <v>33</v>
      </c>
      <c r="L548" s="55" t="s">
        <v>32</v>
      </c>
      <c r="M548" s="55" t="s">
        <v>33</v>
      </c>
      <c r="N548" s="55" t="s">
        <v>33</v>
      </c>
      <c r="O548" s="55" t="s">
        <v>33</v>
      </c>
      <c r="P548" s="56" t="s">
        <v>33</v>
      </c>
      <c r="Q548" s="55" t="s">
        <v>180</v>
      </c>
      <c r="R548" s="55" t="s">
        <v>33</v>
      </c>
      <c r="S548" s="55" t="s">
        <v>33</v>
      </c>
      <c r="T548" s="55" t="s">
        <v>17</v>
      </c>
      <c r="U548" s="55" t="s">
        <v>33</v>
      </c>
      <c r="V548" s="55" t="s">
        <v>33</v>
      </c>
      <c r="W548" s="55" t="s">
        <v>33</v>
      </c>
      <c r="X548" s="62">
        <v>1.25</v>
      </c>
      <c r="Y548" s="64"/>
      <c r="Z548" s="21">
        <f>ROUND((A548/$B$1+0.49),0)</f>
        <v>46</v>
      </c>
      <c r="AA548" s="21">
        <f>ROUND((B548/$B$1+0.49),0)</f>
        <v>38</v>
      </c>
      <c r="AB548" s="21">
        <f>Z548-AA548</f>
        <v>8</v>
      </c>
      <c r="AC548" s="21" t="str">
        <f>IF(Z548=AA548,Z548,"")</f>
        <v/>
      </c>
      <c r="AD548" s="21" t="str">
        <f>IF(Z548-AA548=1,AA548,"")</f>
        <v/>
      </c>
      <c r="AE548" s="21" t="str">
        <f>IF(Z548-AA548=2,AA548,"")</f>
        <v/>
      </c>
      <c r="AF548" s="21">
        <f>IF(Z548-AA548&gt;2,Z548-2,"")</f>
        <v>44</v>
      </c>
      <c r="AG548" s="21" t="str">
        <f>IF(AA548-Z548=1,Z548,"")</f>
        <v/>
      </c>
      <c r="AH548" s="21" t="str">
        <f>IF(AA548-Z548=2,AA548-1,"")</f>
        <v/>
      </c>
      <c r="AI548" s="65" t="str">
        <f>IF(AA548-Z548&gt;2,Z548+2,"")</f>
        <v/>
      </c>
    </row>
    <row r="549" spans="1:35" x14ac:dyDescent="0.2">
      <c r="A549" s="63">
        <v>681</v>
      </c>
      <c r="B549" s="32">
        <v>293</v>
      </c>
      <c r="C549" s="32"/>
      <c r="D549" s="20">
        <f>SUM(AC549:AI549)</f>
        <v>44</v>
      </c>
      <c r="E549" s="57" t="s">
        <v>1194</v>
      </c>
      <c r="F549" s="58" t="s">
        <v>43</v>
      </c>
      <c r="G549" s="58" t="s">
        <v>872</v>
      </c>
      <c r="H549" s="58" t="s">
        <v>76</v>
      </c>
      <c r="I549" s="58" t="s">
        <v>33</v>
      </c>
      <c r="J549" s="58" t="s">
        <v>69</v>
      </c>
      <c r="K549" s="58" t="s">
        <v>46</v>
      </c>
      <c r="L549" s="58" t="s">
        <v>33</v>
      </c>
      <c r="M549" s="58" t="s">
        <v>33</v>
      </c>
      <c r="N549" s="58" t="s">
        <v>33</v>
      </c>
      <c r="O549" s="58" t="s">
        <v>33</v>
      </c>
      <c r="P549" s="56" t="s">
        <v>33</v>
      </c>
      <c r="Q549" s="58" t="s">
        <v>33</v>
      </c>
      <c r="R549" s="58" t="s">
        <v>33</v>
      </c>
      <c r="S549" s="58" t="s">
        <v>35</v>
      </c>
      <c r="T549" s="58" t="s">
        <v>33</v>
      </c>
      <c r="U549" s="58" t="s">
        <v>33</v>
      </c>
      <c r="V549" s="58" t="s">
        <v>33</v>
      </c>
      <c r="W549" s="58" t="s">
        <v>33</v>
      </c>
      <c r="X549" s="62">
        <v>2</v>
      </c>
      <c r="Y549" s="64"/>
      <c r="Z549" s="21">
        <f>ROUND((A549/$B$1+0.49),0)</f>
        <v>46</v>
      </c>
      <c r="AA549" s="21">
        <f>ROUND((B549/$B$1+0.49),0)</f>
        <v>20</v>
      </c>
      <c r="AB549" s="21">
        <f>Z549-AA549</f>
        <v>26</v>
      </c>
      <c r="AC549" s="21" t="str">
        <f>IF(Z549=AA549,Z549,"")</f>
        <v/>
      </c>
      <c r="AD549" s="21" t="str">
        <f>IF(Z549-AA549=1,AA549,"")</f>
        <v/>
      </c>
      <c r="AE549" s="21" t="str">
        <f>IF(Z549-AA549=2,AA549,"")</f>
        <v/>
      </c>
      <c r="AF549" s="21">
        <f>IF(Z549-AA549&gt;2,Z549-2,"")</f>
        <v>44</v>
      </c>
      <c r="AG549" s="21" t="str">
        <f>IF(AA549-Z549=1,Z549,"")</f>
        <v/>
      </c>
      <c r="AH549" s="21" t="str">
        <f>IF(AA549-Z549=2,AA549-1,"")</f>
        <v/>
      </c>
      <c r="AI549" s="65" t="str">
        <f>IF(AA549-Z549&gt;2,Z549+2,"")</f>
        <v/>
      </c>
    </row>
    <row r="550" spans="1:35" x14ac:dyDescent="0.2">
      <c r="A550" s="63">
        <v>680</v>
      </c>
      <c r="B550" s="32">
        <v>564</v>
      </c>
      <c r="C550" s="32"/>
      <c r="D550" s="20">
        <f>SUM(AC550:AI550)</f>
        <v>44</v>
      </c>
      <c r="E550" s="54" t="s">
        <v>903</v>
      </c>
      <c r="F550" s="55" t="s">
        <v>37</v>
      </c>
      <c r="G550" s="55" t="s">
        <v>873</v>
      </c>
      <c r="H550" s="55" t="s">
        <v>71</v>
      </c>
      <c r="I550" s="55" t="s">
        <v>138</v>
      </c>
      <c r="J550" s="55" t="s">
        <v>33</v>
      </c>
      <c r="K550" s="55" t="s">
        <v>33</v>
      </c>
      <c r="L550" s="55" t="s">
        <v>32</v>
      </c>
      <c r="M550" s="55" t="s">
        <v>33</v>
      </c>
      <c r="N550" s="55" t="s">
        <v>33</v>
      </c>
      <c r="O550" s="55" t="s">
        <v>33</v>
      </c>
      <c r="P550" s="56" t="s">
        <v>33</v>
      </c>
      <c r="Q550" s="55" t="s">
        <v>180</v>
      </c>
      <c r="R550" s="55" t="s">
        <v>33</v>
      </c>
      <c r="S550" s="55" t="s">
        <v>79</v>
      </c>
      <c r="T550" s="55" t="s">
        <v>33</v>
      </c>
      <c r="U550" s="55" t="s">
        <v>33</v>
      </c>
      <c r="V550" s="55" t="s">
        <v>33</v>
      </c>
      <c r="W550" s="55" t="s">
        <v>33</v>
      </c>
      <c r="X550" s="62">
        <v>2</v>
      </c>
      <c r="Y550" s="64"/>
      <c r="Z550" s="21">
        <f>ROUND((A550/$B$1+0.49),0)</f>
        <v>46</v>
      </c>
      <c r="AA550" s="21">
        <f>ROUND((B550/$B$1+0.49),0)</f>
        <v>38</v>
      </c>
      <c r="AB550" s="21">
        <f>Z550-AA550</f>
        <v>8</v>
      </c>
      <c r="AC550" s="21" t="str">
        <f>IF(Z550=AA550,Z550,"")</f>
        <v/>
      </c>
      <c r="AD550" s="21" t="str">
        <f>IF(Z550-AA550=1,AA550,"")</f>
        <v/>
      </c>
      <c r="AE550" s="21" t="str">
        <f>IF(Z550-AA550=2,AA550,"")</f>
        <v/>
      </c>
      <c r="AF550" s="21">
        <f>IF(Z550-AA550&gt;2,Z550-2,"")</f>
        <v>44</v>
      </c>
      <c r="AG550" s="21" t="str">
        <f>IF(AA550-Z550=1,Z550,"")</f>
        <v/>
      </c>
      <c r="AH550" s="21" t="str">
        <f>IF(AA550-Z550=2,AA550-1,"")</f>
        <v/>
      </c>
      <c r="AI550" s="65" t="str">
        <f>IF(AA550-Z550&gt;2,Z550+2,"")</f>
        <v/>
      </c>
    </row>
    <row r="551" spans="1:35" x14ac:dyDescent="0.2">
      <c r="A551" s="63">
        <v>685</v>
      </c>
      <c r="B551" s="32">
        <v>294</v>
      </c>
      <c r="C551" s="32"/>
      <c r="D551" s="20">
        <f>SUM(AC551:AI551)</f>
        <v>44</v>
      </c>
      <c r="E551" s="57" t="s">
        <v>1197</v>
      </c>
      <c r="F551" s="58" t="s">
        <v>125</v>
      </c>
      <c r="G551" s="58" t="s">
        <v>873</v>
      </c>
      <c r="H551" s="58" t="s">
        <v>122</v>
      </c>
      <c r="I551" s="58" t="s">
        <v>33</v>
      </c>
      <c r="J551" s="58" t="s">
        <v>69</v>
      </c>
      <c r="K551" s="58" t="s">
        <v>46</v>
      </c>
      <c r="L551" s="58" t="s">
        <v>33</v>
      </c>
      <c r="M551" s="58" t="s">
        <v>33</v>
      </c>
      <c r="N551" s="58" t="s">
        <v>33</v>
      </c>
      <c r="O551" s="58" t="s">
        <v>33</v>
      </c>
      <c r="P551" s="56" t="s">
        <v>33</v>
      </c>
      <c r="Q551" s="58" t="s">
        <v>33</v>
      </c>
      <c r="R551" s="58" t="s">
        <v>33</v>
      </c>
      <c r="S551" s="58" t="s">
        <v>35</v>
      </c>
      <c r="T551" s="58" t="s">
        <v>17</v>
      </c>
      <c r="U551" s="58" t="s">
        <v>33</v>
      </c>
      <c r="V551" s="58" t="s">
        <v>825</v>
      </c>
      <c r="W551" s="58" t="s">
        <v>33</v>
      </c>
      <c r="X551" s="62">
        <v>2.5</v>
      </c>
      <c r="Y551" s="64"/>
      <c r="Z551" s="21">
        <f>ROUND((A551/$B$1+0.49),0)</f>
        <v>46</v>
      </c>
      <c r="AA551" s="21">
        <f>ROUND((B551/$B$1+0.49),0)</f>
        <v>20</v>
      </c>
      <c r="AB551" s="21">
        <f>Z551-AA551</f>
        <v>26</v>
      </c>
      <c r="AC551" s="21" t="str">
        <f>IF(Z551=AA551,Z551,"")</f>
        <v/>
      </c>
      <c r="AD551" s="21" t="str">
        <f>IF(Z551-AA551=1,AA551,"")</f>
        <v/>
      </c>
      <c r="AE551" s="21" t="str">
        <f>IF(Z551-AA551=2,AA551,"")</f>
        <v/>
      </c>
      <c r="AF551" s="21">
        <f>IF(Z551-AA551&gt;2,Z551-2,"")</f>
        <v>44</v>
      </c>
      <c r="AG551" s="21" t="str">
        <f>IF(AA551-Z551=1,Z551,"")</f>
        <v/>
      </c>
      <c r="AH551" s="21" t="str">
        <f>IF(AA551-Z551=2,AA551-1,"")</f>
        <v/>
      </c>
      <c r="AI551" s="65" t="str">
        <f>IF(AA551-Z551&gt;2,Z551+2,"")</f>
        <v/>
      </c>
    </row>
    <row r="552" spans="1:35" x14ac:dyDescent="0.2">
      <c r="A552" s="63">
        <v>616</v>
      </c>
      <c r="B552" s="32">
        <v>942</v>
      </c>
      <c r="C552" s="21"/>
      <c r="D552" s="20">
        <f>SUM(AC552:AI552)</f>
        <v>44</v>
      </c>
      <c r="E552" s="57" t="s">
        <v>813</v>
      </c>
      <c r="F552" s="58" t="s">
        <v>125</v>
      </c>
      <c r="G552" s="58" t="s">
        <v>873</v>
      </c>
      <c r="H552" s="58" t="s">
        <v>201</v>
      </c>
      <c r="I552" s="58" t="s">
        <v>33</v>
      </c>
      <c r="J552" s="58" t="s">
        <v>79</v>
      </c>
      <c r="K552" s="58" t="s">
        <v>33</v>
      </c>
      <c r="L552" s="58" t="s">
        <v>33</v>
      </c>
      <c r="M552" s="58" t="s">
        <v>33</v>
      </c>
      <c r="N552" s="58" t="s">
        <v>33</v>
      </c>
      <c r="O552" s="58" t="s">
        <v>33</v>
      </c>
      <c r="P552" s="56" t="s">
        <v>33</v>
      </c>
      <c r="Q552" s="58" t="s">
        <v>479</v>
      </c>
      <c r="R552" s="58" t="s">
        <v>33</v>
      </c>
      <c r="S552" s="58" t="s">
        <v>79</v>
      </c>
      <c r="T552" s="58" t="s">
        <v>33</v>
      </c>
      <c r="U552" s="58" t="s">
        <v>33</v>
      </c>
      <c r="V552" s="58" t="s">
        <v>33</v>
      </c>
      <c r="W552" s="58" t="s">
        <v>19</v>
      </c>
      <c r="X552" s="62">
        <v>2.5</v>
      </c>
      <c r="Y552" s="64"/>
      <c r="Z552" s="21">
        <f>ROUND((A552/$B$1+0.49),0)</f>
        <v>42</v>
      </c>
      <c r="AA552" s="21">
        <f>ROUND((B552/$B$1+0.49),0)</f>
        <v>63</v>
      </c>
      <c r="AB552" s="21">
        <f>Z552-AA552</f>
        <v>-21</v>
      </c>
      <c r="AC552" s="21" t="str">
        <f>IF(Z552=AA552,Z552,"")</f>
        <v/>
      </c>
      <c r="AD552" s="21" t="str">
        <f>IF(Z552-AA552=1,AA552,"")</f>
        <v/>
      </c>
      <c r="AE552" s="21" t="str">
        <f>IF(Z552-AA552=2,AA552,"")</f>
        <v/>
      </c>
      <c r="AF552" s="21" t="str">
        <f>IF(Z552-AA552&gt;2,Z552-2,"")</f>
        <v/>
      </c>
      <c r="AG552" s="21" t="str">
        <f>IF(AA552-Z552=1,Z552,"")</f>
        <v/>
      </c>
      <c r="AH552" s="21" t="str">
        <f>IF(AA552-Z552=2,AA552-1,"")</f>
        <v/>
      </c>
      <c r="AI552" s="65">
        <f>IF(AA552-Z552&gt;2,Z552+2,"")</f>
        <v>44</v>
      </c>
    </row>
    <row r="553" spans="1:35" x14ac:dyDescent="0.2">
      <c r="A553" s="63">
        <v>618</v>
      </c>
      <c r="B553" s="32">
        <v>669</v>
      </c>
      <c r="C553" s="21"/>
      <c r="D553" s="20">
        <f>SUM(AC553:AI553)</f>
        <v>44</v>
      </c>
      <c r="E553" s="54" t="s">
        <v>1113</v>
      </c>
      <c r="F553" s="55" t="s">
        <v>27</v>
      </c>
      <c r="G553" s="55" t="s">
        <v>873</v>
      </c>
      <c r="H553" s="55" t="s">
        <v>71</v>
      </c>
      <c r="I553" s="55" t="s">
        <v>138</v>
      </c>
      <c r="J553" s="55" t="s">
        <v>33</v>
      </c>
      <c r="K553" s="55" t="s">
        <v>33</v>
      </c>
      <c r="L553" s="55" t="s">
        <v>33</v>
      </c>
      <c r="M553" s="55" t="s">
        <v>33</v>
      </c>
      <c r="N553" s="55" t="s">
        <v>33</v>
      </c>
      <c r="O553" s="55" t="s">
        <v>33</v>
      </c>
      <c r="P553" s="56" t="s">
        <v>33</v>
      </c>
      <c r="Q553" s="55" t="s">
        <v>180</v>
      </c>
      <c r="R553" s="55" t="s">
        <v>33</v>
      </c>
      <c r="S553" s="55" t="s">
        <v>35</v>
      </c>
      <c r="T553" s="55" t="s">
        <v>33</v>
      </c>
      <c r="U553" s="55" t="s">
        <v>33</v>
      </c>
      <c r="V553" s="55" t="s">
        <v>33</v>
      </c>
      <c r="W553" s="55" t="s">
        <v>33</v>
      </c>
      <c r="X553" s="62">
        <v>3</v>
      </c>
      <c r="Y553" s="64"/>
      <c r="Z553" s="21">
        <f>ROUND((A553/$B$1+0.49),0)</f>
        <v>42</v>
      </c>
      <c r="AA553" s="21">
        <f>ROUND((B553/$B$1+0.49),0)</f>
        <v>45</v>
      </c>
      <c r="AB553" s="21">
        <f>Z553-AA553</f>
        <v>-3</v>
      </c>
      <c r="AC553" s="21" t="str">
        <f>IF(Z553=AA553,Z553,"")</f>
        <v/>
      </c>
      <c r="AD553" s="21" t="str">
        <f>IF(Z553-AA553=1,AA553,"")</f>
        <v/>
      </c>
      <c r="AE553" s="21" t="str">
        <f>IF(Z553-AA553=2,AA553,"")</f>
        <v/>
      </c>
      <c r="AF553" s="21" t="str">
        <f>IF(Z553-AA553&gt;2,Z553-2,"")</f>
        <v/>
      </c>
      <c r="AG553" s="21" t="str">
        <f>IF(AA553-Z553=1,Z553,"")</f>
        <v/>
      </c>
      <c r="AH553" s="21" t="str">
        <f>IF(AA553-Z553=2,AA553-1,"")</f>
        <v/>
      </c>
      <c r="AI553" s="65">
        <f>IF(AA553-Z553&gt;2,Z553+2,"")</f>
        <v>44</v>
      </c>
    </row>
    <row r="554" spans="1:35" x14ac:dyDescent="0.2">
      <c r="A554" s="63">
        <v>627</v>
      </c>
      <c r="B554" s="32">
        <v>735</v>
      </c>
      <c r="C554" s="32"/>
      <c r="D554" s="20">
        <f>SUM(AC554:AI554)</f>
        <v>44</v>
      </c>
      <c r="E554" s="57" t="s">
        <v>933</v>
      </c>
      <c r="F554" s="58" t="s">
        <v>125</v>
      </c>
      <c r="G554" s="58" t="s">
        <v>873</v>
      </c>
      <c r="H554" s="58" t="s">
        <v>201</v>
      </c>
      <c r="I554" s="58" t="s">
        <v>33</v>
      </c>
      <c r="J554" s="58" t="s">
        <v>33</v>
      </c>
      <c r="K554" s="58" t="s">
        <v>140</v>
      </c>
      <c r="L554" s="58" t="s">
        <v>33</v>
      </c>
      <c r="M554" s="58" t="s">
        <v>33</v>
      </c>
      <c r="N554" s="58" t="s">
        <v>33</v>
      </c>
      <c r="O554" s="58" t="s">
        <v>33</v>
      </c>
      <c r="P554" s="56" t="s">
        <v>33</v>
      </c>
      <c r="Q554" s="58" t="s">
        <v>33</v>
      </c>
      <c r="R554" s="58" t="s">
        <v>34</v>
      </c>
      <c r="S554" s="58" t="s">
        <v>33</v>
      </c>
      <c r="T554" s="58" t="s">
        <v>33</v>
      </c>
      <c r="U554" s="58" t="s">
        <v>33</v>
      </c>
      <c r="V554" s="58" t="s">
        <v>33</v>
      </c>
      <c r="W554" s="58" t="s">
        <v>33</v>
      </c>
      <c r="X554" s="62">
        <v>3</v>
      </c>
      <c r="Y554" s="64"/>
      <c r="Z554" s="21">
        <f>ROUND((A554/$B$1+0.49),0)</f>
        <v>42</v>
      </c>
      <c r="AA554" s="21">
        <f>ROUND((B554/$B$1+0.49),0)</f>
        <v>49</v>
      </c>
      <c r="AB554" s="21">
        <f>Z554-AA554</f>
        <v>-7</v>
      </c>
      <c r="AC554" s="21" t="str">
        <f>IF(Z554=AA554,Z554,"")</f>
        <v/>
      </c>
      <c r="AD554" s="21" t="str">
        <f>IF(Z554-AA554=1,AA554,"")</f>
        <v/>
      </c>
      <c r="AE554" s="21" t="str">
        <f>IF(Z554-AA554=2,AA554,"")</f>
        <v/>
      </c>
      <c r="AF554" s="21" t="str">
        <f>IF(Z554-AA554&gt;2,Z554-2,"")</f>
        <v/>
      </c>
      <c r="AG554" s="21" t="str">
        <f>IF(AA554-Z554=1,Z554,"")</f>
        <v/>
      </c>
      <c r="AH554" s="21" t="str">
        <f>IF(AA554-Z554=2,AA554-1,"")</f>
        <v/>
      </c>
      <c r="AI554" s="65">
        <f>IF(AA554-Z554&gt;2,Z554+2,"")</f>
        <v>44</v>
      </c>
    </row>
    <row r="555" spans="1:35" x14ac:dyDescent="0.2">
      <c r="A555" s="63">
        <v>676</v>
      </c>
      <c r="B555" s="32">
        <v>145</v>
      </c>
      <c r="C555" s="32"/>
      <c r="D555" s="20">
        <f>SUM(AC555:AI555)</f>
        <v>44</v>
      </c>
      <c r="E555" s="54" t="s">
        <v>1174</v>
      </c>
      <c r="F555" s="55" t="s">
        <v>37</v>
      </c>
      <c r="G555" s="55" t="s">
        <v>873</v>
      </c>
      <c r="H555" s="55" t="s">
        <v>73</v>
      </c>
      <c r="I555" s="55" t="s">
        <v>57</v>
      </c>
      <c r="J555" s="55" t="s">
        <v>87</v>
      </c>
      <c r="K555" s="55" t="s">
        <v>82</v>
      </c>
      <c r="L555" s="55" t="s">
        <v>33</v>
      </c>
      <c r="M555" s="55" t="s">
        <v>33</v>
      </c>
      <c r="N555" s="55" t="s">
        <v>33</v>
      </c>
      <c r="O555" s="55" t="s">
        <v>33</v>
      </c>
      <c r="P555" s="56" t="s">
        <v>33</v>
      </c>
      <c r="Q555" s="55" t="s">
        <v>33</v>
      </c>
      <c r="R555" s="55" t="s">
        <v>41</v>
      </c>
      <c r="S555" s="55" t="s">
        <v>35</v>
      </c>
      <c r="T555" s="55" t="s">
        <v>17</v>
      </c>
      <c r="U555" s="55" t="s">
        <v>33</v>
      </c>
      <c r="V555" s="55" t="s">
        <v>825</v>
      </c>
      <c r="W555" s="55" t="s">
        <v>33</v>
      </c>
      <c r="X555" s="62">
        <v>3.5</v>
      </c>
      <c r="Y555" s="64"/>
      <c r="Z555" s="21">
        <f>ROUND((A555/$B$1+0.49),0)</f>
        <v>46</v>
      </c>
      <c r="AA555" s="21">
        <f>ROUND((B555/$B$1+0.49),0)</f>
        <v>10</v>
      </c>
      <c r="AB555" s="21">
        <f>Z555-AA555</f>
        <v>36</v>
      </c>
      <c r="AC555" s="21" t="str">
        <f>IF(Z555=AA555,Z555,"")</f>
        <v/>
      </c>
      <c r="AD555" s="21" t="str">
        <f>IF(Z555-AA555=1,AA555,"")</f>
        <v/>
      </c>
      <c r="AE555" s="21" t="str">
        <f>IF(Z555-AA555=2,AA555,"")</f>
        <v/>
      </c>
      <c r="AF555" s="21">
        <f>IF(Z555-AA555&gt;2,Z555-2,"")</f>
        <v>44</v>
      </c>
      <c r="AG555" s="21" t="str">
        <f>IF(AA555-Z555=1,Z555,"")</f>
        <v/>
      </c>
      <c r="AH555" s="21" t="str">
        <f>IF(AA555-Z555=2,AA555-1,"")</f>
        <v/>
      </c>
      <c r="AI555" s="65" t="str">
        <f>IF(AA555-Z555&gt;2,Z555+2,"")</f>
        <v/>
      </c>
    </row>
    <row r="556" spans="1:35" x14ac:dyDescent="0.2">
      <c r="A556" s="63">
        <v>628</v>
      </c>
      <c r="B556" s="32">
        <v>684</v>
      </c>
      <c r="C556" s="32"/>
      <c r="D556" s="20">
        <f>SUM(AC556:AI556)</f>
        <v>44</v>
      </c>
      <c r="E556" s="54" t="s">
        <v>369</v>
      </c>
      <c r="F556" s="55" t="s">
        <v>1288</v>
      </c>
      <c r="G556" s="55" t="s">
        <v>872</v>
      </c>
      <c r="H556" s="55" t="s">
        <v>76</v>
      </c>
      <c r="I556" s="55" t="s">
        <v>138</v>
      </c>
      <c r="J556" s="55" t="s">
        <v>33</v>
      </c>
      <c r="K556" s="55" t="s">
        <v>33</v>
      </c>
      <c r="L556" s="55" t="s">
        <v>33</v>
      </c>
      <c r="M556" s="55" t="s">
        <v>33</v>
      </c>
      <c r="N556" s="55" t="s">
        <v>33</v>
      </c>
      <c r="O556" s="55" t="s">
        <v>33</v>
      </c>
      <c r="P556" s="56" t="s">
        <v>33</v>
      </c>
      <c r="Q556" s="55" t="s">
        <v>184</v>
      </c>
      <c r="R556" s="55" t="s">
        <v>41</v>
      </c>
      <c r="S556" s="55" t="s">
        <v>33</v>
      </c>
      <c r="T556" s="55" t="s">
        <v>33</v>
      </c>
      <c r="U556" s="55" t="s">
        <v>33</v>
      </c>
      <c r="V556" s="55" t="s">
        <v>33</v>
      </c>
      <c r="W556" s="55" t="s">
        <v>33</v>
      </c>
      <c r="X556" s="62">
        <v>4</v>
      </c>
      <c r="Y556" s="64"/>
      <c r="Z556" s="21">
        <f>ROUND((A556/$B$1+0.49),0)</f>
        <v>42</v>
      </c>
      <c r="AA556" s="21">
        <f>ROUND((B556/$B$1+0.49),0)</f>
        <v>46</v>
      </c>
      <c r="AB556" s="21">
        <f>Z556-AA556</f>
        <v>-4</v>
      </c>
      <c r="AC556" s="21" t="str">
        <f>IF(Z556=AA556,Z556,"")</f>
        <v/>
      </c>
      <c r="AD556" s="21" t="str">
        <f>IF(Z556-AA556=1,AA556,"")</f>
        <v/>
      </c>
      <c r="AE556" s="21" t="str">
        <f>IF(Z556-AA556=2,AA556,"")</f>
        <v/>
      </c>
      <c r="AF556" s="21" t="str">
        <f>IF(Z556-AA556&gt;2,Z556-2,"")</f>
        <v/>
      </c>
      <c r="AG556" s="21" t="str">
        <f>IF(AA556-Z556=1,Z556,"")</f>
        <v/>
      </c>
      <c r="AH556" s="21" t="str">
        <f>IF(AA556-Z556=2,AA556-1,"")</f>
        <v/>
      </c>
      <c r="AI556" s="65">
        <f>IF(AA556-Z556&gt;2,Z556+2,"")</f>
        <v>44</v>
      </c>
    </row>
    <row r="557" spans="1:35" x14ac:dyDescent="0.2">
      <c r="A557" s="63">
        <v>681</v>
      </c>
      <c r="B557" s="32">
        <v>598</v>
      </c>
      <c r="C557" s="32"/>
      <c r="D557" s="20">
        <f>SUM(AC557:AI557)</f>
        <v>44</v>
      </c>
      <c r="E557" s="54" t="s">
        <v>424</v>
      </c>
      <c r="F557" s="55" t="s">
        <v>135</v>
      </c>
      <c r="G557" s="55" t="s">
        <v>872</v>
      </c>
      <c r="H557" s="55" t="s">
        <v>28</v>
      </c>
      <c r="I557" s="55" t="s">
        <v>138</v>
      </c>
      <c r="J557" s="55" t="s">
        <v>87</v>
      </c>
      <c r="K557" s="55" t="s">
        <v>33</v>
      </c>
      <c r="L557" s="55" t="s">
        <v>33</v>
      </c>
      <c r="M557" s="55" t="s">
        <v>33</v>
      </c>
      <c r="N557" s="55" t="s">
        <v>33</v>
      </c>
      <c r="O557" s="55" t="s">
        <v>33</v>
      </c>
      <c r="P557" s="56" t="s">
        <v>33</v>
      </c>
      <c r="Q557" s="55" t="s">
        <v>184</v>
      </c>
      <c r="R557" s="55" t="s">
        <v>33</v>
      </c>
      <c r="S557" s="55" t="s">
        <v>79</v>
      </c>
      <c r="T557" s="55" t="s">
        <v>17</v>
      </c>
      <c r="U557" s="55" t="s">
        <v>33</v>
      </c>
      <c r="V557" s="55" t="s">
        <v>33</v>
      </c>
      <c r="W557" s="55" t="s">
        <v>33</v>
      </c>
      <c r="X557" s="62">
        <v>4.25</v>
      </c>
      <c r="Y557" s="64"/>
      <c r="Z557" s="21">
        <f>ROUND((A557/$B$1+0.49),0)</f>
        <v>46</v>
      </c>
      <c r="AA557" s="21">
        <f>ROUND((B557/$B$1+0.49),0)</f>
        <v>40</v>
      </c>
      <c r="AB557" s="21">
        <f>Z557-AA557</f>
        <v>6</v>
      </c>
      <c r="AC557" s="21" t="str">
        <f>IF(Z557=AA557,Z557,"")</f>
        <v/>
      </c>
      <c r="AD557" s="21" t="str">
        <f>IF(Z557-AA557=1,AA557,"")</f>
        <v/>
      </c>
      <c r="AE557" s="21" t="str">
        <f>IF(Z557-AA557=2,AA557,"")</f>
        <v/>
      </c>
      <c r="AF557" s="21">
        <f>IF(Z557-AA557&gt;2,Z557-2,"")</f>
        <v>44</v>
      </c>
      <c r="AG557" s="21" t="str">
        <f>IF(AA557-Z557=1,Z557,"")</f>
        <v/>
      </c>
      <c r="AH557" s="21" t="str">
        <f>IF(AA557-Z557=2,AA557-1,"")</f>
        <v/>
      </c>
      <c r="AI557" s="65" t="str">
        <f>IF(AA557-Z557&gt;2,Z557+2,"")</f>
        <v/>
      </c>
    </row>
    <row r="558" spans="1:35" x14ac:dyDescent="0.2">
      <c r="A558" s="63">
        <v>678</v>
      </c>
      <c r="B558" s="32">
        <v>481</v>
      </c>
      <c r="C558" s="32"/>
      <c r="D558" s="20">
        <f>SUM(AC558:AI558)</f>
        <v>44</v>
      </c>
      <c r="E558" s="54" t="s">
        <v>178</v>
      </c>
      <c r="F558" s="55" t="s">
        <v>37</v>
      </c>
      <c r="G558" s="55" t="s">
        <v>872</v>
      </c>
      <c r="H558" s="55" t="s">
        <v>48</v>
      </c>
      <c r="I558" s="55" t="s">
        <v>57</v>
      </c>
      <c r="J558" s="55" t="s">
        <v>33</v>
      </c>
      <c r="K558" s="55" t="s">
        <v>82</v>
      </c>
      <c r="L558" s="55" t="s">
        <v>33</v>
      </c>
      <c r="M558" s="55" t="s">
        <v>33</v>
      </c>
      <c r="N558" s="55" t="s">
        <v>33</v>
      </c>
      <c r="O558" s="55" t="s">
        <v>33</v>
      </c>
      <c r="P558" s="56" t="s">
        <v>33</v>
      </c>
      <c r="Q558" s="55" t="s">
        <v>180</v>
      </c>
      <c r="R558" s="55" t="s">
        <v>34</v>
      </c>
      <c r="S558" s="55" t="s">
        <v>33</v>
      </c>
      <c r="T558" s="55" t="s">
        <v>33</v>
      </c>
      <c r="U558" s="55" t="s">
        <v>33</v>
      </c>
      <c r="V558" s="55" t="s">
        <v>33</v>
      </c>
      <c r="W558" s="55" t="s">
        <v>19</v>
      </c>
      <c r="X558" s="62">
        <v>4.5</v>
      </c>
      <c r="Y558" s="64"/>
      <c r="Z558" s="21">
        <f>ROUND((A558/$B$1+0.49),0)</f>
        <v>46</v>
      </c>
      <c r="AA558" s="21">
        <f>ROUND((B558/$B$1+0.49),0)</f>
        <v>33</v>
      </c>
      <c r="AB558" s="21">
        <f>Z558-AA558</f>
        <v>13</v>
      </c>
      <c r="AC558" s="21" t="str">
        <f>IF(Z558=AA558,Z558,"")</f>
        <v/>
      </c>
      <c r="AD558" s="21" t="str">
        <f>IF(Z558-AA558=1,AA558,"")</f>
        <v/>
      </c>
      <c r="AE558" s="21" t="str">
        <f>IF(Z558-AA558=2,AA558,"")</f>
        <v/>
      </c>
      <c r="AF558" s="21">
        <f>IF(Z558-AA558&gt;2,Z558-2,"")</f>
        <v>44</v>
      </c>
      <c r="AG558" s="21" t="str">
        <f>IF(AA558-Z558=1,Z558,"")</f>
        <v/>
      </c>
      <c r="AH558" s="21" t="str">
        <f>IF(AA558-Z558=2,AA558-1,"")</f>
        <v/>
      </c>
      <c r="AI558" s="65" t="str">
        <f>IF(AA558-Z558&gt;2,Z558+2,"")</f>
        <v/>
      </c>
    </row>
    <row r="559" spans="1:35" x14ac:dyDescent="0.2">
      <c r="A559" s="63">
        <v>628</v>
      </c>
      <c r="B559" s="32">
        <v>683</v>
      </c>
      <c r="C559" s="21"/>
      <c r="D559" s="20">
        <f>SUM(AC559:AI559)</f>
        <v>44</v>
      </c>
      <c r="E559" s="54" t="s">
        <v>1038</v>
      </c>
      <c r="F559" s="55" t="s">
        <v>37</v>
      </c>
      <c r="G559" s="55" t="s">
        <v>872</v>
      </c>
      <c r="H559" s="55" t="s">
        <v>38</v>
      </c>
      <c r="I559" s="55" t="s">
        <v>138</v>
      </c>
      <c r="J559" s="55" t="s">
        <v>33</v>
      </c>
      <c r="K559" s="55" t="s">
        <v>33</v>
      </c>
      <c r="L559" s="55" t="s">
        <v>33</v>
      </c>
      <c r="M559" s="55" t="s">
        <v>33</v>
      </c>
      <c r="N559" s="55" t="s">
        <v>33</v>
      </c>
      <c r="O559" s="55" t="s">
        <v>33</v>
      </c>
      <c r="P559" s="56" t="s">
        <v>33</v>
      </c>
      <c r="Q559" s="55" t="s">
        <v>184</v>
      </c>
      <c r="R559" s="55" t="s">
        <v>33</v>
      </c>
      <c r="S559" s="55" t="s">
        <v>35</v>
      </c>
      <c r="T559" s="55" t="s">
        <v>33</v>
      </c>
      <c r="U559" s="55" t="s">
        <v>33</v>
      </c>
      <c r="V559" s="55" t="s">
        <v>33</v>
      </c>
      <c r="W559" s="55" t="s">
        <v>33</v>
      </c>
      <c r="X559" s="62">
        <v>5</v>
      </c>
      <c r="Y559" s="64"/>
      <c r="Z559" s="21">
        <f>ROUND((A559/$B$1+0.49),0)</f>
        <v>42</v>
      </c>
      <c r="AA559" s="21">
        <f>ROUND((B559/$B$1+0.49),0)</f>
        <v>46</v>
      </c>
      <c r="AB559" s="21">
        <f>Z559-AA559</f>
        <v>-4</v>
      </c>
      <c r="AC559" s="21" t="str">
        <f>IF(Z559=AA559,Z559,"")</f>
        <v/>
      </c>
      <c r="AD559" s="21" t="str">
        <f>IF(Z559-AA559=1,AA559,"")</f>
        <v/>
      </c>
      <c r="AE559" s="21" t="str">
        <f>IF(Z559-AA559=2,AA559,"")</f>
        <v/>
      </c>
      <c r="AF559" s="21" t="str">
        <f>IF(Z559-AA559&gt;2,Z559-2,"")</f>
        <v/>
      </c>
      <c r="AG559" s="21" t="str">
        <f>IF(AA559-Z559=1,Z559,"")</f>
        <v/>
      </c>
      <c r="AH559" s="21" t="str">
        <f>IF(AA559-Z559=2,AA559-1,"")</f>
        <v/>
      </c>
      <c r="AI559" s="65">
        <f>IF(AA559-Z559&gt;2,Z559+2,"")</f>
        <v>44</v>
      </c>
    </row>
    <row r="560" spans="1:35" x14ac:dyDescent="0.2">
      <c r="A560" s="63">
        <v>625</v>
      </c>
      <c r="B560" s="32">
        <v>1197</v>
      </c>
      <c r="C560" s="21"/>
      <c r="D560" s="20">
        <f>SUM(AC560:AI560)</f>
        <v>44</v>
      </c>
      <c r="E560" s="54" t="s">
        <v>889</v>
      </c>
      <c r="F560" s="55" t="s">
        <v>53</v>
      </c>
      <c r="G560" s="55" t="s">
        <v>872</v>
      </c>
      <c r="H560" s="55" t="s">
        <v>95</v>
      </c>
      <c r="I560" s="55" t="s">
        <v>33</v>
      </c>
      <c r="J560" s="55" t="s">
        <v>87</v>
      </c>
      <c r="K560" s="55" t="s">
        <v>33</v>
      </c>
      <c r="L560" s="55" t="s">
        <v>33</v>
      </c>
      <c r="M560" s="55" t="s">
        <v>33</v>
      </c>
      <c r="N560" s="55" t="s">
        <v>33</v>
      </c>
      <c r="O560" s="55" t="s">
        <v>33</v>
      </c>
      <c r="P560" s="56" t="s">
        <v>33</v>
      </c>
      <c r="Q560" s="55" t="s">
        <v>184</v>
      </c>
      <c r="R560" s="55" t="s">
        <v>33</v>
      </c>
      <c r="S560" s="55" t="s">
        <v>35</v>
      </c>
      <c r="T560" s="55" t="s">
        <v>33</v>
      </c>
      <c r="U560" s="55" t="s">
        <v>33</v>
      </c>
      <c r="V560" s="55" t="s">
        <v>33</v>
      </c>
      <c r="W560" s="55" t="s">
        <v>33</v>
      </c>
      <c r="X560" s="62">
        <v>5</v>
      </c>
      <c r="Y560" s="64"/>
      <c r="Z560" s="21">
        <f>ROUND((A560/$B$1+0.49),0)</f>
        <v>42</v>
      </c>
      <c r="AA560" s="21">
        <f>ROUND((B560/$B$1+0.49),0)</f>
        <v>80</v>
      </c>
      <c r="AB560" s="21">
        <f>Z560-AA560</f>
        <v>-38</v>
      </c>
      <c r="AC560" s="21" t="str">
        <f>IF(Z560=AA560,Z560,"")</f>
        <v/>
      </c>
      <c r="AD560" s="21" t="str">
        <f>IF(Z560-AA560=1,AA560,"")</f>
        <v/>
      </c>
      <c r="AE560" s="21" t="str">
        <f>IF(Z560-AA560=2,AA560,"")</f>
        <v/>
      </c>
      <c r="AF560" s="21" t="str">
        <f>IF(Z560-AA560&gt;2,Z560-2,"")</f>
        <v/>
      </c>
      <c r="AG560" s="21" t="str">
        <f>IF(AA560-Z560=1,Z560,"")</f>
        <v/>
      </c>
      <c r="AH560" s="21" t="str">
        <f>IF(AA560-Z560=2,AA560-1,"")</f>
        <v/>
      </c>
      <c r="AI560" s="65">
        <f>IF(AA560-Z560&gt;2,Z560+2,"")</f>
        <v>44</v>
      </c>
    </row>
    <row r="561" spans="1:35" x14ac:dyDescent="0.2">
      <c r="A561" s="63">
        <v>630</v>
      </c>
      <c r="B561" s="32">
        <v>685</v>
      </c>
      <c r="C561" s="21"/>
      <c r="D561" s="20">
        <f>SUM(AC561:AI561)</f>
        <v>44</v>
      </c>
      <c r="E561" s="54" t="s">
        <v>496</v>
      </c>
      <c r="F561" s="55" t="s">
        <v>86</v>
      </c>
      <c r="G561" s="55" t="s">
        <v>873</v>
      </c>
      <c r="H561" s="55" t="s">
        <v>123</v>
      </c>
      <c r="I561" s="55" t="s">
        <v>57</v>
      </c>
      <c r="J561" s="55" t="s">
        <v>33</v>
      </c>
      <c r="K561" s="55" t="s">
        <v>33</v>
      </c>
      <c r="L561" s="55" t="s">
        <v>33</v>
      </c>
      <c r="M561" s="55" t="s">
        <v>7</v>
      </c>
      <c r="N561" s="55" t="s">
        <v>33</v>
      </c>
      <c r="O561" s="55" t="s">
        <v>33</v>
      </c>
      <c r="P561" s="56" t="s">
        <v>33</v>
      </c>
      <c r="Q561" s="55" t="s">
        <v>184</v>
      </c>
      <c r="R561" s="55" t="s">
        <v>34</v>
      </c>
      <c r="S561" s="55" t="s">
        <v>33</v>
      </c>
      <c r="T561" s="55" t="s">
        <v>17</v>
      </c>
      <c r="U561" s="55" t="s">
        <v>33</v>
      </c>
      <c r="V561" s="55" t="s">
        <v>825</v>
      </c>
      <c r="W561" s="55" t="s">
        <v>33</v>
      </c>
      <c r="X561" s="62">
        <v>6.5</v>
      </c>
      <c r="Y561" s="64"/>
      <c r="Z561" s="21">
        <f>ROUND((A561/$B$1+0.49),0)</f>
        <v>42</v>
      </c>
      <c r="AA561" s="21">
        <f>ROUND((B561/$B$1+0.49),0)</f>
        <v>46</v>
      </c>
      <c r="AB561" s="21">
        <f>Z561-AA561</f>
        <v>-4</v>
      </c>
      <c r="AC561" s="21" t="str">
        <f>IF(Z561=AA561,Z561,"")</f>
        <v/>
      </c>
      <c r="AD561" s="21" t="str">
        <f>IF(Z561-AA561=1,AA561,"")</f>
        <v/>
      </c>
      <c r="AE561" s="21" t="str">
        <f>IF(Z561-AA561=2,AA561,"")</f>
        <v/>
      </c>
      <c r="AF561" s="21" t="str">
        <f>IF(Z561-AA561&gt;2,Z561-2,"")</f>
        <v/>
      </c>
      <c r="AG561" s="21" t="str">
        <f>IF(AA561-Z561=1,Z561,"")</f>
        <v/>
      </c>
      <c r="AH561" s="21" t="str">
        <f>IF(AA561-Z561=2,AA561-1,"")</f>
        <v/>
      </c>
      <c r="AI561" s="65">
        <f>IF(AA561-Z561&gt;2,Z561+2,"")</f>
        <v>44</v>
      </c>
    </row>
    <row r="562" spans="1:35" x14ac:dyDescent="0.2">
      <c r="A562" s="63">
        <v>630</v>
      </c>
      <c r="B562" s="32">
        <v>686</v>
      </c>
      <c r="C562" s="32"/>
      <c r="D562" s="20">
        <f>SUM(AC562:AI562)</f>
        <v>44</v>
      </c>
      <c r="E562" s="54" t="s">
        <v>502</v>
      </c>
      <c r="F562" s="55" t="s">
        <v>37</v>
      </c>
      <c r="G562" s="55" t="s">
        <v>873</v>
      </c>
      <c r="H562" s="55" t="s">
        <v>56</v>
      </c>
      <c r="I562" s="55" t="s">
        <v>57</v>
      </c>
      <c r="J562" s="55" t="s">
        <v>33</v>
      </c>
      <c r="K562" s="55" t="s">
        <v>33</v>
      </c>
      <c r="L562" s="55" t="s">
        <v>33</v>
      </c>
      <c r="M562" s="55" t="s">
        <v>33</v>
      </c>
      <c r="N562" s="55" t="s">
        <v>33</v>
      </c>
      <c r="O562" s="55" t="s">
        <v>33</v>
      </c>
      <c r="P562" s="56" t="s">
        <v>33</v>
      </c>
      <c r="Q562" s="55" t="s">
        <v>184</v>
      </c>
      <c r="R562" s="55" t="s">
        <v>34</v>
      </c>
      <c r="S562" s="55" t="s">
        <v>79</v>
      </c>
      <c r="T562" s="55" t="s">
        <v>33</v>
      </c>
      <c r="U562" s="55" t="s">
        <v>33</v>
      </c>
      <c r="V562" s="55" t="s">
        <v>33</v>
      </c>
      <c r="W562" s="55" t="s">
        <v>33</v>
      </c>
      <c r="X562" s="62">
        <v>7</v>
      </c>
      <c r="Y562" s="64"/>
      <c r="Z562" s="21">
        <f>ROUND((A562/$B$1+0.49),0)</f>
        <v>42</v>
      </c>
      <c r="AA562" s="21">
        <f>ROUND((B562/$B$1+0.49),0)</f>
        <v>46</v>
      </c>
      <c r="AB562" s="21">
        <f>Z562-AA562</f>
        <v>-4</v>
      </c>
      <c r="AC562" s="21" t="str">
        <f>IF(Z562=AA562,Z562,"")</f>
        <v/>
      </c>
      <c r="AD562" s="21" t="str">
        <f>IF(Z562-AA562=1,AA562,"")</f>
        <v/>
      </c>
      <c r="AE562" s="21" t="str">
        <f>IF(Z562-AA562=2,AA562,"")</f>
        <v/>
      </c>
      <c r="AF562" s="21" t="str">
        <f>IF(Z562-AA562&gt;2,Z562-2,"")</f>
        <v/>
      </c>
      <c r="AG562" s="21" t="str">
        <f>IF(AA562-Z562=1,Z562,"")</f>
        <v/>
      </c>
      <c r="AH562" s="21" t="str">
        <f>IF(AA562-Z562=2,AA562-1,"")</f>
        <v/>
      </c>
      <c r="AI562" s="65">
        <f>IF(AA562-Z562&gt;2,Z562+2,"")</f>
        <v>44</v>
      </c>
    </row>
    <row r="563" spans="1:35" x14ac:dyDescent="0.2">
      <c r="A563" s="63">
        <v>626</v>
      </c>
      <c r="B563" s="32">
        <v>875</v>
      </c>
      <c r="C563" s="32"/>
      <c r="D563" s="20">
        <f>SUM(AC563:AI563)</f>
        <v>44</v>
      </c>
      <c r="E563" s="57" t="s">
        <v>523</v>
      </c>
      <c r="F563" s="58" t="s">
        <v>43</v>
      </c>
      <c r="G563" s="58" t="s">
        <v>872</v>
      </c>
      <c r="H563" s="58" t="s">
        <v>67</v>
      </c>
      <c r="I563" s="58" t="s">
        <v>138</v>
      </c>
      <c r="J563" s="58" t="s">
        <v>33</v>
      </c>
      <c r="K563" s="58" t="s">
        <v>33</v>
      </c>
      <c r="L563" s="58" t="s">
        <v>33</v>
      </c>
      <c r="M563" s="58" t="s">
        <v>33</v>
      </c>
      <c r="N563" s="58" t="s">
        <v>11</v>
      </c>
      <c r="O563" s="58" t="s">
        <v>33</v>
      </c>
      <c r="P563" s="56" t="s">
        <v>33</v>
      </c>
      <c r="Q563" s="58" t="s">
        <v>560</v>
      </c>
      <c r="R563" s="58" t="s">
        <v>34</v>
      </c>
      <c r="S563" s="58" t="s">
        <v>33</v>
      </c>
      <c r="T563" s="58" t="s">
        <v>17</v>
      </c>
      <c r="U563" s="58" t="s">
        <v>33</v>
      </c>
      <c r="V563" s="58" t="s">
        <v>33</v>
      </c>
      <c r="W563" s="58" t="s">
        <v>33</v>
      </c>
      <c r="X563" s="62">
        <v>7.25</v>
      </c>
      <c r="Y563" s="64"/>
      <c r="Z563" s="21">
        <f>ROUND((A563/$B$1+0.49),0)</f>
        <v>42</v>
      </c>
      <c r="AA563" s="21">
        <f>ROUND((B563/$B$1+0.49),0)</f>
        <v>59</v>
      </c>
      <c r="AB563" s="21">
        <f>Z563-AA563</f>
        <v>-17</v>
      </c>
      <c r="AC563" s="21" t="str">
        <f>IF(Z563=AA563,Z563,"")</f>
        <v/>
      </c>
      <c r="AD563" s="21" t="str">
        <f>IF(Z563-AA563=1,AA563,"")</f>
        <v/>
      </c>
      <c r="AE563" s="21" t="str">
        <f>IF(Z563-AA563=2,AA563,"")</f>
        <v/>
      </c>
      <c r="AF563" s="21" t="str">
        <f>IF(Z563-AA563&gt;2,Z563-2,"")</f>
        <v/>
      </c>
      <c r="AG563" s="21" t="str">
        <f>IF(AA563-Z563=1,Z563,"")</f>
        <v/>
      </c>
      <c r="AH563" s="21" t="str">
        <f>IF(AA563-Z563=2,AA563-1,"")</f>
        <v/>
      </c>
      <c r="AI563" s="65">
        <f>IF(AA563-Z563&gt;2,Z563+2,"")</f>
        <v>44</v>
      </c>
    </row>
    <row r="564" spans="1:35" x14ac:dyDescent="0.2">
      <c r="A564" s="63">
        <v>697</v>
      </c>
      <c r="B564" s="32">
        <v>403</v>
      </c>
      <c r="C564" s="21"/>
      <c r="D564" s="20">
        <f>SUM(AC564:AI564)</f>
        <v>45</v>
      </c>
      <c r="E564" s="57" t="s">
        <v>447</v>
      </c>
      <c r="F564" s="58" t="s">
        <v>125</v>
      </c>
      <c r="G564" s="58" t="s">
        <v>873</v>
      </c>
      <c r="H564" s="58" t="s">
        <v>73</v>
      </c>
      <c r="I564" s="58" t="s">
        <v>33</v>
      </c>
      <c r="J564" s="58" t="s">
        <v>79</v>
      </c>
      <c r="K564" s="58" t="s">
        <v>46</v>
      </c>
      <c r="L564" s="58" t="s">
        <v>33</v>
      </c>
      <c r="M564" s="58" t="s">
        <v>33</v>
      </c>
      <c r="N564" s="58" t="s">
        <v>33</v>
      </c>
      <c r="O564" s="58" t="s">
        <v>33</v>
      </c>
      <c r="P564" s="56" t="s">
        <v>33</v>
      </c>
      <c r="Q564" s="58" t="s">
        <v>33</v>
      </c>
      <c r="R564" s="58" t="s">
        <v>33</v>
      </c>
      <c r="S564" s="58" t="s">
        <v>33</v>
      </c>
      <c r="T564" s="58" t="s">
        <v>33</v>
      </c>
      <c r="U564" s="58" t="s">
        <v>33</v>
      </c>
      <c r="V564" s="58" t="s">
        <v>33</v>
      </c>
      <c r="W564" s="58" t="s">
        <v>19</v>
      </c>
      <c r="X564" s="62">
        <v>0.5</v>
      </c>
      <c r="Y564" s="64"/>
      <c r="Z564" s="21">
        <f>ROUND((A564/$B$1+0.49),0)</f>
        <v>47</v>
      </c>
      <c r="AA564" s="21">
        <f>ROUND((B564/$B$1+0.49),0)</f>
        <v>27</v>
      </c>
      <c r="AB564" s="21">
        <f>Z564-AA564</f>
        <v>20</v>
      </c>
      <c r="AC564" s="21" t="str">
        <f>IF(Z564=AA564,Z564,"")</f>
        <v/>
      </c>
      <c r="AD564" s="21" t="str">
        <f>IF(Z564-AA564=1,AA564,"")</f>
        <v/>
      </c>
      <c r="AE564" s="21" t="str">
        <f>IF(Z564-AA564=2,AA564,"")</f>
        <v/>
      </c>
      <c r="AF564" s="21">
        <f>IF(Z564-AA564&gt;2,Z564-2,"")</f>
        <v>45</v>
      </c>
      <c r="AG564" s="21" t="str">
        <f>IF(AA564-Z564=1,Z564,"")</f>
        <v/>
      </c>
      <c r="AH564" s="21" t="str">
        <f>IF(AA564-Z564=2,AA564-1,"")</f>
        <v/>
      </c>
      <c r="AI564" s="65" t="str">
        <f>IF(AA564-Z564&gt;2,Z564+2,"")</f>
        <v/>
      </c>
    </row>
    <row r="565" spans="1:35" x14ac:dyDescent="0.2">
      <c r="A565" s="63">
        <v>704</v>
      </c>
      <c r="B565" s="32">
        <v>641</v>
      </c>
      <c r="C565" s="32"/>
      <c r="D565" s="20">
        <f>SUM(AC565:AI565)</f>
        <v>45</v>
      </c>
      <c r="E565" s="57" t="s">
        <v>446</v>
      </c>
      <c r="F565" s="58" t="s">
        <v>125</v>
      </c>
      <c r="G565" s="58" t="s">
        <v>872</v>
      </c>
      <c r="H565" s="58" t="s">
        <v>136</v>
      </c>
      <c r="I565" s="58" t="s">
        <v>33</v>
      </c>
      <c r="J565" s="58" t="s">
        <v>33</v>
      </c>
      <c r="K565" s="58" t="s">
        <v>140</v>
      </c>
      <c r="L565" s="58" t="s">
        <v>141</v>
      </c>
      <c r="M565" s="58" t="s">
        <v>33</v>
      </c>
      <c r="N565" s="58" t="s">
        <v>33</v>
      </c>
      <c r="O565" s="58" t="s">
        <v>33</v>
      </c>
      <c r="P565" s="56" t="s">
        <v>33</v>
      </c>
      <c r="Q565" s="58" t="s">
        <v>33</v>
      </c>
      <c r="R565" s="58" t="s">
        <v>41</v>
      </c>
      <c r="S565" s="58" t="s">
        <v>33</v>
      </c>
      <c r="T565" s="58" t="s">
        <v>33</v>
      </c>
      <c r="U565" s="58" t="s">
        <v>33</v>
      </c>
      <c r="V565" s="58" t="s">
        <v>33</v>
      </c>
      <c r="W565" s="58" t="s">
        <v>33</v>
      </c>
      <c r="X565" s="62">
        <v>1</v>
      </c>
      <c r="Y565" s="64"/>
      <c r="Z565" s="21">
        <f>ROUND((A565/$B$1+0.49),0)</f>
        <v>47</v>
      </c>
      <c r="AA565" s="21">
        <f>ROUND((B565/$B$1+0.49),0)</f>
        <v>43</v>
      </c>
      <c r="AB565" s="21">
        <f>Z565-AA565</f>
        <v>4</v>
      </c>
      <c r="AC565" s="21" t="str">
        <f>IF(Z565=AA565,Z565,"")</f>
        <v/>
      </c>
      <c r="AD565" s="21" t="str">
        <f>IF(Z565-AA565=1,AA565,"")</f>
        <v/>
      </c>
      <c r="AE565" s="21" t="str">
        <f>IF(Z565-AA565=2,AA565,"")</f>
        <v/>
      </c>
      <c r="AF565" s="21">
        <f>IF(Z565-AA565&gt;2,Z565-2,"")</f>
        <v>45</v>
      </c>
      <c r="AG565" s="21" t="str">
        <f>IF(AA565-Z565=1,Z565,"")</f>
        <v/>
      </c>
      <c r="AH565" s="21" t="str">
        <f>IF(AA565-Z565=2,AA565-1,"")</f>
        <v/>
      </c>
      <c r="AI565" s="65" t="str">
        <f>IF(AA565-Z565&gt;2,Z565+2,"")</f>
        <v/>
      </c>
    </row>
    <row r="566" spans="1:35" x14ac:dyDescent="0.2">
      <c r="A566" s="63">
        <v>640</v>
      </c>
      <c r="B566" s="32">
        <v>736</v>
      </c>
      <c r="C566" s="32"/>
      <c r="D566" s="20">
        <f>SUM(AC566:AI566)</f>
        <v>45</v>
      </c>
      <c r="E566" s="57" t="s">
        <v>912</v>
      </c>
      <c r="F566" s="58" t="s">
        <v>125</v>
      </c>
      <c r="G566" s="58" t="s">
        <v>872</v>
      </c>
      <c r="H566" s="58" t="s">
        <v>95</v>
      </c>
      <c r="I566" s="58" t="s">
        <v>33</v>
      </c>
      <c r="J566" s="58" t="s">
        <v>33</v>
      </c>
      <c r="K566" s="58" t="s">
        <v>140</v>
      </c>
      <c r="L566" s="58" t="s">
        <v>33</v>
      </c>
      <c r="M566" s="58" t="s">
        <v>33</v>
      </c>
      <c r="N566" s="58" t="s">
        <v>33</v>
      </c>
      <c r="O566" s="58" t="s">
        <v>33</v>
      </c>
      <c r="P566" s="56" t="s">
        <v>33</v>
      </c>
      <c r="Q566" s="58" t="s">
        <v>33</v>
      </c>
      <c r="R566" s="58" t="s">
        <v>33</v>
      </c>
      <c r="S566" s="58" t="s">
        <v>79</v>
      </c>
      <c r="T566" s="58" t="s">
        <v>33</v>
      </c>
      <c r="U566" s="58" t="s">
        <v>33</v>
      </c>
      <c r="V566" s="58" t="s">
        <v>33</v>
      </c>
      <c r="W566" s="58" t="s">
        <v>33</v>
      </c>
      <c r="X566" s="62">
        <v>1</v>
      </c>
      <c r="Y566" s="64"/>
      <c r="Z566" s="21">
        <f>ROUND((A566/$B$1+0.49),0)</f>
        <v>43</v>
      </c>
      <c r="AA566" s="21">
        <f>ROUND((B566/$B$1+0.49),0)</f>
        <v>50</v>
      </c>
      <c r="AB566" s="21">
        <f>Z566-AA566</f>
        <v>-7</v>
      </c>
      <c r="AC566" s="21" t="str">
        <f>IF(Z566=AA566,Z566,"")</f>
        <v/>
      </c>
      <c r="AD566" s="21" t="str">
        <f>IF(Z566-AA566=1,AA566,"")</f>
        <v/>
      </c>
      <c r="AE566" s="21" t="str">
        <f>IF(Z566-AA566=2,AA566,"")</f>
        <v/>
      </c>
      <c r="AF566" s="21" t="str">
        <f>IF(Z566-AA566&gt;2,Z566-2,"")</f>
        <v/>
      </c>
      <c r="AG566" s="21" t="str">
        <f>IF(AA566-Z566=1,Z566,"")</f>
        <v/>
      </c>
      <c r="AH566" s="21" t="str">
        <f>IF(AA566-Z566=2,AA566-1,"")</f>
        <v/>
      </c>
      <c r="AI566" s="65">
        <f>IF(AA566-Z566&gt;2,Z566+2,"")</f>
        <v>45</v>
      </c>
    </row>
    <row r="567" spans="1:35" x14ac:dyDescent="0.2">
      <c r="A567" s="63">
        <v>691</v>
      </c>
      <c r="B567" s="32">
        <v>437</v>
      </c>
      <c r="C567" s="32"/>
      <c r="D567" s="20">
        <f>SUM(AC567:AI567)</f>
        <v>45</v>
      </c>
      <c r="E567" s="54" t="s">
        <v>499</v>
      </c>
      <c r="F567" s="55" t="s">
        <v>392</v>
      </c>
      <c r="G567" s="55" t="s">
        <v>873</v>
      </c>
      <c r="H567" s="55" t="s">
        <v>122</v>
      </c>
      <c r="I567" s="55" t="s">
        <v>57</v>
      </c>
      <c r="J567" s="55" t="s">
        <v>33</v>
      </c>
      <c r="K567" s="55" t="s">
        <v>39</v>
      </c>
      <c r="L567" s="55" t="s">
        <v>32</v>
      </c>
      <c r="M567" s="55" t="s">
        <v>33</v>
      </c>
      <c r="N567" s="55" t="s">
        <v>33</v>
      </c>
      <c r="O567" s="55" t="s">
        <v>33</v>
      </c>
      <c r="P567" s="56" t="s">
        <v>33</v>
      </c>
      <c r="Q567" s="55" t="s">
        <v>180</v>
      </c>
      <c r="R567" s="55" t="s">
        <v>33</v>
      </c>
      <c r="S567" s="55" t="s">
        <v>33</v>
      </c>
      <c r="T567" s="55" t="s">
        <v>17</v>
      </c>
      <c r="U567" s="55" t="s">
        <v>33</v>
      </c>
      <c r="V567" s="55" t="s">
        <v>33</v>
      </c>
      <c r="W567" s="55" t="s">
        <v>33</v>
      </c>
      <c r="X567" s="62">
        <v>1.25</v>
      </c>
      <c r="Y567" s="64"/>
      <c r="Z567" s="21">
        <f>ROUND((A567/$B$1+0.49),0)</f>
        <v>47</v>
      </c>
      <c r="AA567" s="21">
        <f>ROUND((B567/$B$1+0.49),0)</f>
        <v>30</v>
      </c>
      <c r="AB567" s="21">
        <f>Z567-AA567</f>
        <v>17</v>
      </c>
      <c r="AC567" s="21" t="str">
        <f>IF(Z567=AA567,Z567,"")</f>
        <v/>
      </c>
      <c r="AD567" s="21" t="str">
        <f>IF(Z567-AA567=1,AA567,"")</f>
        <v/>
      </c>
      <c r="AE567" s="21" t="str">
        <f>IF(Z567-AA567=2,AA567,"")</f>
        <v/>
      </c>
      <c r="AF567" s="21">
        <f>IF(Z567-AA567&gt;2,Z567-2,"")</f>
        <v>45</v>
      </c>
      <c r="AG567" s="21" t="str">
        <f>IF(AA567-Z567=1,Z567,"")</f>
        <v/>
      </c>
      <c r="AH567" s="21" t="str">
        <f>IF(AA567-Z567=2,AA567-1,"")</f>
        <v/>
      </c>
      <c r="AI567" s="65" t="str">
        <f>IF(AA567-Z567&gt;2,Z567+2,"")</f>
        <v/>
      </c>
    </row>
    <row r="568" spans="1:35" x14ac:dyDescent="0.2">
      <c r="A568" s="63">
        <v>696</v>
      </c>
      <c r="B568" s="32">
        <v>348</v>
      </c>
      <c r="C568" s="21"/>
      <c r="D568" s="20">
        <f>SUM(AC568:AI568)</f>
        <v>45</v>
      </c>
      <c r="E568" s="54" t="s">
        <v>925</v>
      </c>
      <c r="F568" s="55" t="s">
        <v>78</v>
      </c>
      <c r="G568" s="55" t="s">
        <v>872</v>
      </c>
      <c r="H568" s="55" t="s">
        <v>89</v>
      </c>
      <c r="I568" s="55" t="s">
        <v>138</v>
      </c>
      <c r="J568" s="55" t="s">
        <v>33</v>
      </c>
      <c r="K568" s="55" t="s">
        <v>33</v>
      </c>
      <c r="L568" s="55" t="s">
        <v>32</v>
      </c>
      <c r="M568" s="55" t="s">
        <v>33</v>
      </c>
      <c r="N568" s="55" t="s">
        <v>33</v>
      </c>
      <c r="O568" s="55" t="s">
        <v>33</v>
      </c>
      <c r="P568" s="56" t="s">
        <v>33</v>
      </c>
      <c r="Q568" s="55" t="s">
        <v>33</v>
      </c>
      <c r="R568" s="55" t="s">
        <v>33</v>
      </c>
      <c r="S568" s="55" t="s">
        <v>35</v>
      </c>
      <c r="T568" s="55" t="s">
        <v>33</v>
      </c>
      <c r="U568" s="55" t="s">
        <v>33</v>
      </c>
      <c r="V568" s="55" t="s">
        <v>33</v>
      </c>
      <c r="W568" s="55" t="s">
        <v>33</v>
      </c>
      <c r="X568" s="62">
        <v>2</v>
      </c>
      <c r="Y568" s="64"/>
      <c r="Z568" s="21">
        <f>ROUND((A568/$B$1+0.49),0)</f>
        <v>47</v>
      </c>
      <c r="AA568" s="21">
        <f>ROUND((B568/$B$1+0.49),0)</f>
        <v>24</v>
      </c>
      <c r="AB568" s="21">
        <f>Z568-AA568</f>
        <v>23</v>
      </c>
      <c r="AC568" s="21" t="str">
        <f>IF(Z568=AA568,Z568,"")</f>
        <v/>
      </c>
      <c r="AD568" s="21" t="str">
        <f>IF(Z568-AA568=1,AA568,"")</f>
        <v/>
      </c>
      <c r="AE568" s="21" t="str">
        <f>IF(Z568-AA568=2,AA568,"")</f>
        <v/>
      </c>
      <c r="AF568" s="21">
        <f>IF(Z568-AA568&gt;2,Z568-2,"")</f>
        <v>45</v>
      </c>
      <c r="AG568" s="21" t="str">
        <f>IF(AA568-Z568=1,Z568,"")</f>
        <v/>
      </c>
      <c r="AH568" s="21" t="str">
        <f>IF(AA568-Z568=2,AA568-1,"")</f>
        <v/>
      </c>
      <c r="AI568" s="65" t="str">
        <f>IF(AA568-Z568&gt;2,Z568+2,"")</f>
        <v/>
      </c>
    </row>
    <row r="569" spans="1:35" x14ac:dyDescent="0.2">
      <c r="A569" s="63">
        <v>691</v>
      </c>
      <c r="B569" s="32">
        <v>456</v>
      </c>
      <c r="C569" s="32"/>
      <c r="D569" s="20">
        <f>SUM(AC569:AI569)</f>
        <v>45</v>
      </c>
      <c r="E569" s="54" t="s">
        <v>1042</v>
      </c>
      <c r="F569" s="55" t="s">
        <v>86</v>
      </c>
      <c r="G569" s="55" t="s">
        <v>873</v>
      </c>
      <c r="H569" s="55" t="s">
        <v>110</v>
      </c>
      <c r="I569" s="55" t="s">
        <v>138</v>
      </c>
      <c r="J569" s="55" t="s">
        <v>33</v>
      </c>
      <c r="K569" s="55" t="s">
        <v>33</v>
      </c>
      <c r="L569" s="55" t="s">
        <v>33</v>
      </c>
      <c r="M569" s="55" t="s">
        <v>33</v>
      </c>
      <c r="N569" s="55" t="s">
        <v>33</v>
      </c>
      <c r="O569" s="55" t="s">
        <v>33</v>
      </c>
      <c r="P569" s="56" t="s">
        <v>33</v>
      </c>
      <c r="Q569" s="55" t="s">
        <v>33</v>
      </c>
      <c r="R569" s="55" t="s">
        <v>33</v>
      </c>
      <c r="S569" s="55" t="s">
        <v>35</v>
      </c>
      <c r="T569" s="55" t="s">
        <v>33</v>
      </c>
      <c r="U569" s="55" t="s">
        <v>33</v>
      </c>
      <c r="V569" s="55" t="s">
        <v>33</v>
      </c>
      <c r="W569" s="55" t="s">
        <v>33</v>
      </c>
      <c r="X569" s="62">
        <v>2</v>
      </c>
      <c r="Y569" s="64"/>
      <c r="Z569" s="21">
        <f>ROUND((A569/$B$1+0.49),0)</f>
        <v>47</v>
      </c>
      <c r="AA569" s="21">
        <f>ROUND((B569/$B$1+0.49),0)</f>
        <v>31</v>
      </c>
      <c r="AB569" s="21">
        <f>Z569-AA569</f>
        <v>16</v>
      </c>
      <c r="AC569" s="21" t="str">
        <f>IF(Z569=AA569,Z569,"")</f>
        <v/>
      </c>
      <c r="AD569" s="21" t="str">
        <f>IF(Z569-AA569=1,AA569,"")</f>
        <v/>
      </c>
      <c r="AE569" s="21" t="str">
        <f>IF(Z569-AA569=2,AA569,"")</f>
        <v/>
      </c>
      <c r="AF569" s="21">
        <f>IF(Z569-AA569&gt;2,Z569-2,"")</f>
        <v>45</v>
      </c>
      <c r="AG569" s="21" t="str">
        <f>IF(AA569-Z569=1,Z569,"")</f>
        <v/>
      </c>
      <c r="AH569" s="21" t="str">
        <f>IF(AA569-Z569=2,AA569-1,"")</f>
        <v/>
      </c>
      <c r="AI569" s="65" t="str">
        <f>IF(AA569-Z569&gt;2,Z569+2,"")</f>
        <v/>
      </c>
    </row>
    <row r="570" spans="1:35" x14ac:dyDescent="0.2">
      <c r="A570" s="63">
        <v>704</v>
      </c>
      <c r="B570" s="32">
        <v>457</v>
      </c>
      <c r="C570" s="32"/>
      <c r="D570" s="20">
        <f>SUM(AC570:AI570)</f>
        <v>45</v>
      </c>
      <c r="E570" s="54" t="s">
        <v>1227</v>
      </c>
      <c r="F570" s="55" t="s">
        <v>37</v>
      </c>
      <c r="G570" s="55" t="s">
        <v>872</v>
      </c>
      <c r="H570" s="55" t="s">
        <v>171</v>
      </c>
      <c r="I570" s="55" t="s">
        <v>138</v>
      </c>
      <c r="J570" s="55" t="s">
        <v>33</v>
      </c>
      <c r="K570" s="55" t="s">
        <v>33</v>
      </c>
      <c r="L570" s="55" t="s">
        <v>33</v>
      </c>
      <c r="M570" s="55" t="s">
        <v>33</v>
      </c>
      <c r="N570" s="55" t="s">
        <v>33</v>
      </c>
      <c r="O570" s="55" t="s">
        <v>33</v>
      </c>
      <c r="P570" s="56" t="s">
        <v>33</v>
      </c>
      <c r="Q570" s="55" t="s">
        <v>33</v>
      </c>
      <c r="R570" s="55" t="s">
        <v>33</v>
      </c>
      <c r="S570" s="55" t="s">
        <v>35</v>
      </c>
      <c r="T570" s="55" t="s">
        <v>33</v>
      </c>
      <c r="U570" s="55" t="s">
        <v>33</v>
      </c>
      <c r="V570" s="55" t="s">
        <v>33</v>
      </c>
      <c r="W570" s="55" t="s">
        <v>33</v>
      </c>
      <c r="X570" s="62">
        <v>2</v>
      </c>
      <c r="Y570" s="64"/>
      <c r="Z570" s="21">
        <f>ROUND((A570/$B$1+0.49),0)</f>
        <v>47</v>
      </c>
      <c r="AA570" s="21">
        <f>ROUND((B570/$B$1+0.49),0)</f>
        <v>31</v>
      </c>
      <c r="AB570" s="21">
        <f>Z570-AA570</f>
        <v>16</v>
      </c>
      <c r="AC570" s="21" t="str">
        <f>IF(Z570=AA570,Z570,"")</f>
        <v/>
      </c>
      <c r="AD570" s="21" t="str">
        <f>IF(Z570-AA570=1,AA570,"")</f>
        <v/>
      </c>
      <c r="AE570" s="21" t="str">
        <f>IF(Z570-AA570=2,AA570,"")</f>
        <v/>
      </c>
      <c r="AF570" s="21">
        <f>IF(Z570-AA570&gt;2,Z570-2,"")</f>
        <v>45</v>
      </c>
      <c r="AG570" s="21" t="str">
        <f>IF(AA570-Z570=1,Z570,"")</f>
        <v/>
      </c>
      <c r="AH570" s="21" t="str">
        <f>IF(AA570-Z570=2,AA570-1,"")</f>
        <v/>
      </c>
      <c r="AI570" s="65" t="str">
        <f>IF(AA570-Z570&gt;2,Z570+2,"")</f>
        <v/>
      </c>
    </row>
    <row r="571" spans="1:35" x14ac:dyDescent="0.2">
      <c r="A571" s="63">
        <v>703</v>
      </c>
      <c r="B571" s="32">
        <v>295</v>
      </c>
      <c r="C571" s="32"/>
      <c r="D571" s="20">
        <f>SUM(AC571:AI571)</f>
        <v>45</v>
      </c>
      <c r="E571" s="57" t="s">
        <v>353</v>
      </c>
      <c r="F571" s="58" t="s">
        <v>125</v>
      </c>
      <c r="G571" s="58" t="s">
        <v>872</v>
      </c>
      <c r="H571" s="58" t="s">
        <v>54</v>
      </c>
      <c r="I571" s="58" t="s">
        <v>33</v>
      </c>
      <c r="J571" s="58" t="s">
        <v>69</v>
      </c>
      <c r="K571" s="58" t="s">
        <v>46</v>
      </c>
      <c r="L571" s="58" t="s">
        <v>33</v>
      </c>
      <c r="M571" s="58" t="s">
        <v>33</v>
      </c>
      <c r="N571" s="58" t="s">
        <v>33</v>
      </c>
      <c r="O571" s="58" t="s">
        <v>12</v>
      </c>
      <c r="P571" s="56" t="s">
        <v>33</v>
      </c>
      <c r="Q571" s="58" t="s">
        <v>33</v>
      </c>
      <c r="R571" s="58" t="s">
        <v>34</v>
      </c>
      <c r="S571" s="58" t="s">
        <v>33</v>
      </c>
      <c r="T571" s="58" t="s">
        <v>33</v>
      </c>
      <c r="U571" s="58" t="s">
        <v>33</v>
      </c>
      <c r="V571" s="58" t="s">
        <v>33</v>
      </c>
      <c r="W571" s="58" t="s">
        <v>33</v>
      </c>
      <c r="X571" s="62">
        <v>3</v>
      </c>
      <c r="Y571" s="64"/>
      <c r="Z571" s="21">
        <f>ROUND((A571/$B$1+0.49),0)</f>
        <v>47</v>
      </c>
      <c r="AA571" s="21">
        <f>ROUND((B571/$B$1+0.49),0)</f>
        <v>20</v>
      </c>
      <c r="AB571" s="21">
        <f>Z571-AA571</f>
        <v>27</v>
      </c>
      <c r="AC571" s="21" t="str">
        <f>IF(Z571=AA571,Z571,"")</f>
        <v/>
      </c>
      <c r="AD571" s="21" t="str">
        <f>IF(Z571-AA571=1,AA571,"")</f>
        <v/>
      </c>
      <c r="AE571" s="21" t="str">
        <f>IF(Z571-AA571=2,AA571,"")</f>
        <v/>
      </c>
      <c r="AF571" s="21">
        <f>IF(Z571-AA571&gt;2,Z571-2,"")</f>
        <v>45</v>
      </c>
      <c r="AG571" s="21" t="str">
        <f>IF(AA571-Z571=1,Z571,"")</f>
        <v/>
      </c>
      <c r="AH571" s="21" t="str">
        <f>IF(AA571-Z571=2,AA571-1,"")</f>
        <v/>
      </c>
      <c r="AI571" s="65" t="str">
        <f>IF(AA571-Z571&gt;2,Z571+2,"")</f>
        <v/>
      </c>
    </row>
    <row r="572" spans="1:35" x14ac:dyDescent="0.2">
      <c r="A572" s="63">
        <v>662</v>
      </c>
      <c r="B572" s="32">
        <v>689</v>
      </c>
      <c r="C572" s="21"/>
      <c r="D572" s="20">
        <f>SUM(AC572:AI572)</f>
        <v>45</v>
      </c>
      <c r="E572" s="54" t="s">
        <v>234</v>
      </c>
      <c r="F572" s="55" t="s">
        <v>27</v>
      </c>
      <c r="G572" s="55" t="s">
        <v>873</v>
      </c>
      <c r="H572" s="55" t="s">
        <v>122</v>
      </c>
      <c r="I572" s="55" t="s">
        <v>57</v>
      </c>
      <c r="J572" s="55" t="s">
        <v>33</v>
      </c>
      <c r="K572" s="55" t="s">
        <v>33</v>
      </c>
      <c r="L572" s="55" t="s">
        <v>33</v>
      </c>
      <c r="M572" s="55" t="s">
        <v>33</v>
      </c>
      <c r="N572" s="55" t="s">
        <v>11</v>
      </c>
      <c r="O572" s="55" t="s">
        <v>33</v>
      </c>
      <c r="P572" s="56" t="s">
        <v>33</v>
      </c>
      <c r="Q572" s="55" t="s">
        <v>184</v>
      </c>
      <c r="R572" s="55" t="s">
        <v>33</v>
      </c>
      <c r="S572" s="55" t="s">
        <v>33</v>
      </c>
      <c r="T572" s="55" t="s">
        <v>17</v>
      </c>
      <c r="U572" s="55" t="s">
        <v>33</v>
      </c>
      <c r="V572" s="55" t="s">
        <v>33</v>
      </c>
      <c r="W572" s="55" t="s">
        <v>33</v>
      </c>
      <c r="X572" s="62">
        <v>3.25</v>
      </c>
      <c r="Y572" s="64"/>
      <c r="Z572" s="21">
        <f>ROUND((A572/$B$1+0.49),0)</f>
        <v>45</v>
      </c>
      <c r="AA572" s="21">
        <f>ROUND((B572/$B$1+0.49),0)</f>
        <v>46</v>
      </c>
      <c r="AB572" s="21">
        <f>Z572-AA572</f>
        <v>-1</v>
      </c>
      <c r="AC572" s="21" t="str">
        <f>IF(Z572=AA572,Z572,"")</f>
        <v/>
      </c>
      <c r="AD572" s="21" t="str">
        <f>IF(Z572-AA572=1,AA572,"")</f>
        <v/>
      </c>
      <c r="AE572" s="21" t="str">
        <f>IF(Z572-AA572=2,AA572,"")</f>
        <v/>
      </c>
      <c r="AF572" s="21" t="str">
        <f>IF(Z572-AA572&gt;2,Z572-2,"")</f>
        <v/>
      </c>
      <c r="AG572" s="21">
        <f>IF(AA572-Z572=1,Z572,"")</f>
        <v>45</v>
      </c>
      <c r="AH572" s="21" t="str">
        <f>IF(AA572-Z572=2,AA572-1,"")</f>
        <v/>
      </c>
      <c r="AI572" s="65" t="str">
        <f>IF(AA572-Z572&gt;2,Z572+2,"")</f>
        <v/>
      </c>
    </row>
    <row r="573" spans="1:35" x14ac:dyDescent="0.2">
      <c r="A573" s="63">
        <v>704</v>
      </c>
      <c r="B573" s="32">
        <v>565</v>
      </c>
      <c r="C573" s="32"/>
      <c r="D573" s="20">
        <f>SUM(AC573:AI573)</f>
        <v>45</v>
      </c>
      <c r="E573" s="54" t="s">
        <v>318</v>
      </c>
      <c r="F573" s="55" t="s">
        <v>37</v>
      </c>
      <c r="G573" s="55" t="s">
        <v>873</v>
      </c>
      <c r="H573" s="55" t="s">
        <v>65</v>
      </c>
      <c r="I573" s="55" t="s">
        <v>138</v>
      </c>
      <c r="J573" s="55" t="s">
        <v>33</v>
      </c>
      <c r="K573" s="55" t="s">
        <v>33</v>
      </c>
      <c r="L573" s="55" t="s">
        <v>32</v>
      </c>
      <c r="M573" s="55" t="s">
        <v>33</v>
      </c>
      <c r="N573" s="55" t="s">
        <v>11</v>
      </c>
      <c r="O573" s="55" t="s">
        <v>33</v>
      </c>
      <c r="P573" s="56" t="s">
        <v>33</v>
      </c>
      <c r="Q573" s="55" t="s">
        <v>180</v>
      </c>
      <c r="R573" s="55" t="s">
        <v>34</v>
      </c>
      <c r="S573" s="55" t="s">
        <v>33</v>
      </c>
      <c r="T573" s="55" t="s">
        <v>17</v>
      </c>
      <c r="U573" s="55" t="s">
        <v>33</v>
      </c>
      <c r="V573" s="55" t="s">
        <v>33</v>
      </c>
      <c r="W573" s="55" t="s">
        <v>33</v>
      </c>
      <c r="X573" s="62">
        <v>4.25</v>
      </c>
      <c r="Y573" s="64"/>
      <c r="Z573" s="21">
        <f>ROUND((A573/$B$1+0.49),0)</f>
        <v>47</v>
      </c>
      <c r="AA573" s="21">
        <f>ROUND((B573/$B$1+0.49),0)</f>
        <v>38</v>
      </c>
      <c r="AB573" s="21">
        <f>Z573-AA573</f>
        <v>9</v>
      </c>
      <c r="AC573" s="21" t="str">
        <f>IF(Z573=AA573,Z573,"")</f>
        <v/>
      </c>
      <c r="AD573" s="21" t="str">
        <f>IF(Z573-AA573=1,AA573,"")</f>
        <v/>
      </c>
      <c r="AE573" s="21" t="str">
        <f>IF(Z573-AA573=2,AA573,"")</f>
        <v/>
      </c>
      <c r="AF573" s="21">
        <f>IF(Z573-AA573&gt;2,Z573-2,"")</f>
        <v>45</v>
      </c>
      <c r="AG573" s="21" t="str">
        <f>IF(AA573-Z573=1,Z573,"")</f>
        <v/>
      </c>
      <c r="AH573" s="21" t="str">
        <f>IF(AA573-Z573=2,AA573-1,"")</f>
        <v/>
      </c>
      <c r="AI573" s="65" t="str">
        <f>IF(AA573-Z573&gt;2,Z573+2,"")</f>
        <v/>
      </c>
    </row>
    <row r="574" spans="1:35" x14ac:dyDescent="0.2">
      <c r="A574" s="63">
        <v>693</v>
      </c>
      <c r="B574" s="32">
        <v>522</v>
      </c>
      <c r="C574" s="32"/>
      <c r="D574" s="20">
        <f>SUM(AC574:AI574)</f>
        <v>45</v>
      </c>
      <c r="E574" s="57" t="s">
        <v>961</v>
      </c>
      <c r="F574" s="58" t="s">
        <v>125</v>
      </c>
      <c r="G574" s="58" t="s">
        <v>872</v>
      </c>
      <c r="H574" s="58" t="s">
        <v>76</v>
      </c>
      <c r="I574" s="58" t="s">
        <v>33</v>
      </c>
      <c r="J574" s="58" t="s">
        <v>79</v>
      </c>
      <c r="K574" s="58" t="s">
        <v>68</v>
      </c>
      <c r="L574" s="58" t="s">
        <v>33</v>
      </c>
      <c r="M574" s="58" t="s">
        <v>33</v>
      </c>
      <c r="N574" s="58" t="s">
        <v>33</v>
      </c>
      <c r="O574" s="58" t="s">
        <v>12</v>
      </c>
      <c r="P574" s="56" t="s">
        <v>33</v>
      </c>
      <c r="Q574" s="58" t="s">
        <v>33</v>
      </c>
      <c r="R574" s="58" t="s">
        <v>34</v>
      </c>
      <c r="S574" s="58" t="s">
        <v>35</v>
      </c>
      <c r="T574" s="58" t="s">
        <v>33</v>
      </c>
      <c r="U574" s="58" t="s">
        <v>33</v>
      </c>
      <c r="V574" s="58" t="s">
        <v>33</v>
      </c>
      <c r="W574" s="58" t="s">
        <v>33</v>
      </c>
      <c r="X574" s="62">
        <v>5</v>
      </c>
      <c r="Y574" s="64"/>
      <c r="Z574" s="21">
        <f>ROUND((A574/$B$1+0.49),0)</f>
        <v>47</v>
      </c>
      <c r="AA574" s="21">
        <f>ROUND((B574/$B$1+0.49),0)</f>
        <v>35</v>
      </c>
      <c r="AB574" s="21">
        <f>Z574-AA574</f>
        <v>12</v>
      </c>
      <c r="AC574" s="21" t="str">
        <f>IF(Z574=AA574,Z574,"")</f>
        <v/>
      </c>
      <c r="AD574" s="21" t="str">
        <f>IF(Z574-AA574=1,AA574,"")</f>
        <v/>
      </c>
      <c r="AE574" s="21" t="str">
        <f>IF(Z574-AA574=2,AA574,"")</f>
        <v/>
      </c>
      <c r="AF574" s="21">
        <f>IF(Z574-AA574&gt;2,Z574-2,"")</f>
        <v>45</v>
      </c>
      <c r="AG574" s="21" t="str">
        <f>IF(AA574-Z574=1,Z574,"")</f>
        <v/>
      </c>
      <c r="AH574" s="21" t="str">
        <f>IF(AA574-Z574=2,AA574-1,"")</f>
        <v/>
      </c>
      <c r="AI574" s="65" t="str">
        <f>IF(AA574-Z574&gt;2,Z574+2,"")</f>
        <v/>
      </c>
    </row>
    <row r="575" spans="1:35" x14ac:dyDescent="0.2">
      <c r="A575" s="63">
        <v>693</v>
      </c>
      <c r="B575" s="32">
        <v>575</v>
      </c>
      <c r="C575" s="32"/>
      <c r="D575" s="20">
        <f>SUM(AC575:AI575)</f>
        <v>45</v>
      </c>
      <c r="E575" s="54" t="s">
        <v>1258</v>
      </c>
      <c r="F575" s="55" t="s">
        <v>388</v>
      </c>
      <c r="G575" s="55" t="s">
        <v>872</v>
      </c>
      <c r="H575" s="55" t="s">
        <v>38</v>
      </c>
      <c r="I575" s="55" t="s">
        <v>57</v>
      </c>
      <c r="J575" s="55" t="s">
        <v>33</v>
      </c>
      <c r="K575" s="55" t="s">
        <v>39</v>
      </c>
      <c r="L575" s="55" t="s">
        <v>33</v>
      </c>
      <c r="M575" s="55" t="s">
        <v>33</v>
      </c>
      <c r="N575" s="55" t="s">
        <v>33</v>
      </c>
      <c r="O575" s="55" t="s">
        <v>33</v>
      </c>
      <c r="P575" s="56" t="s">
        <v>33</v>
      </c>
      <c r="Q575" s="55" t="s">
        <v>184</v>
      </c>
      <c r="R575" s="55" t="s">
        <v>33</v>
      </c>
      <c r="S575" s="55" t="s">
        <v>35</v>
      </c>
      <c r="T575" s="55" t="s">
        <v>33</v>
      </c>
      <c r="U575" s="55" t="s">
        <v>33</v>
      </c>
      <c r="V575" s="55" t="s">
        <v>33</v>
      </c>
      <c r="W575" s="55" t="s">
        <v>33</v>
      </c>
      <c r="X575" s="62">
        <v>5</v>
      </c>
      <c r="Y575" s="64"/>
      <c r="Z575" s="21">
        <f>ROUND((A575/$B$1+0.49),0)</f>
        <v>47</v>
      </c>
      <c r="AA575" s="21">
        <f>ROUND((B575/$B$1+0.49),0)</f>
        <v>39</v>
      </c>
      <c r="AB575" s="21">
        <f>Z575-AA575</f>
        <v>8</v>
      </c>
      <c r="AC575" s="21" t="str">
        <f>IF(Z575=AA575,Z575,"")</f>
        <v/>
      </c>
      <c r="AD575" s="21" t="str">
        <f>IF(Z575-AA575=1,AA575,"")</f>
        <v/>
      </c>
      <c r="AE575" s="21" t="str">
        <f>IF(Z575-AA575=2,AA575,"")</f>
        <v/>
      </c>
      <c r="AF575" s="21">
        <f>IF(Z575-AA575&gt;2,Z575-2,"")</f>
        <v>45</v>
      </c>
      <c r="AG575" s="21" t="str">
        <f>IF(AA575-Z575=1,Z575,"")</f>
        <v/>
      </c>
      <c r="AH575" s="21" t="str">
        <f>IF(AA575-Z575=2,AA575-1,"")</f>
        <v/>
      </c>
      <c r="AI575" s="65" t="str">
        <f>IF(AA575-Z575&gt;2,Z575+2,"")</f>
        <v/>
      </c>
    </row>
    <row r="576" spans="1:35" x14ac:dyDescent="0.2">
      <c r="A576" s="63">
        <v>697</v>
      </c>
      <c r="B576" s="32">
        <v>576</v>
      </c>
      <c r="C576" s="32"/>
      <c r="D576" s="20">
        <f>SUM(AC576:AI576)</f>
        <v>45</v>
      </c>
      <c r="E576" s="54" t="s">
        <v>1210</v>
      </c>
      <c r="F576" s="55" t="s">
        <v>37</v>
      </c>
      <c r="G576" s="55" t="s">
        <v>873</v>
      </c>
      <c r="H576" s="55" t="s">
        <v>93</v>
      </c>
      <c r="I576" s="55" t="s">
        <v>138</v>
      </c>
      <c r="J576" s="55" t="s">
        <v>33</v>
      </c>
      <c r="K576" s="55" t="s">
        <v>39</v>
      </c>
      <c r="L576" s="55" t="s">
        <v>33</v>
      </c>
      <c r="M576" s="55" t="s">
        <v>33</v>
      </c>
      <c r="N576" s="55" t="s">
        <v>33</v>
      </c>
      <c r="O576" s="55" t="s">
        <v>33</v>
      </c>
      <c r="P576" s="56" t="s">
        <v>33</v>
      </c>
      <c r="Q576" s="55" t="s">
        <v>184</v>
      </c>
      <c r="R576" s="55" t="s">
        <v>33</v>
      </c>
      <c r="S576" s="55" t="s">
        <v>35</v>
      </c>
      <c r="T576" s="55" t="s">
        <v>33</v>
      </c>
      <c r="U576" s="55" t="s">
        <v>33</v>
      </c>
      <c r="V576" s="55" t="s">
        <v>33</v>
      </c>
      <c r="W576" s="55" t="s">
        <v>33</v>
      </c>
      <c r="X576" s="62">
        <v>5</v>
      </c>
      <c r="Y576" s="64"/>
      <c r="Z576" s="21">
        <f>ROUND((A576/$B$1+0.49),0)</f>
        <v>47</v>
      </c>
      <c r="AA576" s="21">
        <f>ROUND((B576/$B$1+0.49),0)</f>
        <v>39</v>
      </c>
      <c r="AB576" s="21">
        <f>Z576-AA576</f>
        <v>8</v>
      </c>
      <c r="AC576" s="21" t="str">
        <f>IF(Z576=AA576,Z576,"")</f>
        <v/>
      </c>
      <c r="AD576" s="21" t="str">
        <f>IF(Z576-AA576=1,AA576,"")</f>
        <v/>
      </c>
      <c r="AE576" s="21" t="str">
        <f>IF(Z576-AA576=2,AA576,"")</f>
        <v/>
      </c>
      <c r="AF576" s="21">
        <f>IF(Z576-AA576&gt;2,Z576-2,"")</f>
        <v>45</v>
      </c>
      <c r="AG576" s="21" t="str">
        <f>IF(AA576-Z576=1,Z576,"")</f>
        <v/>
      </c>
      <c r="AH576" s="21" t="str">
        <f>IF(AA576-Z576=2,AA576-1,"")</f>
        <v/>
      </c>
      <c r="AI576" s="65" t="str">
        <f>IF(AA576-Z576&gt;2,Z576+2,"")</f>
        <v/>
      </c>
    </row>
    <row r="577" spans="1:35" x14ac:dyDescent="0.2">
      <c r="A577" s="63">
        <v>652</v>
      </c>
      <c r="B577" s="32">
        <v>688</v>
      </c>
      <c r="C577" s="21"/>
      <c r="D577" s="20">
        <f>SUM(AC577:AI577)</f>
        <v>45</v>
      </c>
      <c r="E577" s="54" t="s">
        <v>1067</v>
      </c>
      <c r="F577" s="55" t="s">
        <v>388</v>
      </c>
      <c r="G577" s="55" t="s">
        <v>873</v>
      </c>
      <c r="H577" s="55" t="s">
        <v>93</v>
      </c>
      <c r="I577" s="55" t="s">
        <v>138</v>
      </c>
      <c r="J577" s="55" t="s">
        <v>33</v>
      </c>
      <c r="K577" s="55" t="s">
        <v>33</v>
      </c>
      <c r="L577" s="55" t="s">
        <v>33</v>
      </c>
      <c r="M577" s="55" t="s">
        <v>14</v>
      </c>
      <c r="N577" s="55" t="s">
        <v>33</v>
      </c>
      <c r="O577" s="55" t="s">
        <v>33</v>
      </c>
      <c r="P577" s="56" t="s">
        <v>33</v>
      </c>
      <c r="Q577" s="55" t="s">
        <v>184</v>
      </c>
      <c r="R577" s="55" t="s">
        <v>33</v>
      </c>
      <c r="S577" s="55" t="s">
        <v>35</v>
      </c>
      <c r="T577" s="55" t="s">
        <v>33</v>
      </c>
      <c r="U577" s="55" t="s">
        <v>33</v>
      </c>
      <c r="V577" s="55" t="s">
        <v>33</v>
      </c>
      <c r="W577" s="55" t="s">
        <v>33</v>
      </c>
      <c r="X577" s="62">
        <v>5</v>
      </c>
      <c r="Y577" s="64"/>
      <c r="Z577" s="21">
        <f>ROUND((A577/$B$1+0.49),0)</f>
        <v>44</v>
      </c>
      <c r="AA577" s="21">
        <f>ROUND((B577/$B$1+0.49),0)</f>
        <v>46</v>
      </c>
      <c r="AB577" s="21">
        <f>Z577-AA577</f>
        <v>-2</v>
      </c>
      <c r="AC577" s="21" t="str">
        <f>IF(Z577=AA577,Z577,"")</f>
        <v/>
      </c>
      <c r="AD577" s="21" t="str">
        <f>IF(Z577-AA577=1,AA577,"")</f>
        <v/>
      </c>
      <c r="AE577" s="21" t="str">
        <f>IF(Z577-AA577=2,AA577,"")</f>
        <v/>
      </c>
      <c r="AF577" s="21" t="str">
        <f>IF(Z577-AA577&gt;2,Z577-2,"")</f>
        <v/>
      </c>
      <c r="AG577" s="21" t="str">
        <f>IF(AA577-Z577=1,Z577,"")</f>
        <v/>
      </c>
      <c r="AH577" s="21">
        <f>IF(AA577-Z577=2,AA577-1,"")</f>
        <v>45</v>
      </c>
      <c r="AI577" s="65" t="str">
        <f>IF(AA577-Z577&gt;2,Z577+2,"")</f>
        <v/>
      </c>
    </row>
    <row r="578" spans="1:35" x14ac:dyDescent="0.2">
      <c r="A578" s="63">
        <v>637</v>
      </c>
      <c r="B578" s="32">
        <v>1226</v>
      </c>
      <c r="C578" s="32"/>
      <c r="D578" s="20">
        <f>SUM(AC578:AI578)</f>
        <v>45</v>
      </c>
      <c r="E578" s="54" t="s">
        <v>908</v>
      </c>
      <c r="F578" s="55" t="s">
        <v>63</v>
      </c>
      <c r="G578" s="55" t="s">
        <v>873</v>
      </c>
      <c r="H578" s="55" t="s">
        <v>73</v>
      </c>
      <c r="I578" s="55" t="s">
        <v>33</v>
      </c>
      <c r="J578" s="55" t="s">
        <v>33</v>
      </c>
      <c r="K578" s="55" t="s">
        <v>33</v>
      </c>
      <c r="L578" s="55" t="s">
        <v>33</v>
      </c>
      <c r="M578" s="55" t="s">
        <v>33</v>
      </c>
      <c r="N578" s="55" t="s">
        <v>33</v>
      </c>
      <c r="O578" s="55" t="s">
        <v>33</v>
      </c>
      <c r="P578" s="56" t="s">
        <v>33</v>
      </c>
      <c r="Q578" s="55" t="s">
        <v>184</v>
      </c>
      <c r="R578" s="55" t="s">
        <v>33</v>
      </c>
      <c r="S578" s="55" t="s">
        <v>35</v>
      </c>
      <c r="T578" s="55" t="s">
        <v>33</v>
      </c>
      <c r="U578" s="55" t="s">
        <v>33</v>
      </c>
      <c r="V578" s="55" t="s">
        <v>33</v>
      </c>
      <c r="W578" s="55" t="s">
        <v>33</v>
      </c>
      <c r="X578" s="62">
        <v>5</v>
      </c>
      <c r="Y578" s="64"/>
      <c r="Z578" s="21">
        <f>ROUND((A578/$B$1+0.49),0)</f>
        <v>43</v>
      </c>
      <c r="AA578" s="21">
        <f>ROUND((B578/$B$1+0.49),0)</f>
        <v>82</v>
      </c>
      <c r="AB578" s="21">
        <f>Z578-AA578</f>
        <v>-39</v>
      </c>
      <c r="AC578" s="21" t="str">
        <f>IF(Z578=AA578,Z578,"")</f>
        <v/>
      </c>
      <c r="AD578" s="21" t="str">
        <f>IF(Z578-AA578=1,AA578,"")</f>
        <v/>
      </c>
      <c r="AE578" s="21" t="str">
        <f>IF(Z578-AA578=2,AA578,"")</f>
        <v/>
      </c>
      <c r="AF578" s="21" t="str">
        <f>IF(Z578-AA578&gt;2,Z578-2,"")</f>
        <v/>
      </c>
      <c r="AG578" s="21" t="str">
        <f>IF(AA578-Z578=1,Z578,"")</f>
        <v/>
      </c>
      <c r="AH578" s="21" t="str">
        <f>IF(AA578-Z578=2,AA578-1,"")</f>
        <v/>
      </c>
      <c r="AI578" s="65">
        <f>IF(AA578-Z578&gt;2,Z578+2,"")</f>
        <v>45</v>
      </c>
    </row>
    <row r="579" spans="1:35" x14ac:dyDescent="0.2">
      <c r="A579" s="63">
        <v>695</v>
      </c>
      <c r="B579" s="32">
        <v>523</v>
      </c>
      <c r="C579" s="32"/>
      <c r="D579" s="20">
        <f>SUM(AC579:AI579)</f>
        <v>45</v>
      </c>
      <c r="E579" s="57" t="s">
        <v>294</v>
      </c>
      <c r="F579" s="58" t="s">
        <v>43</v>
      </c>
      <c r="G579" s="58" t="s">
        <v>873</v>
      </c>
      <c r="H579" s="58" t="s">
        <v>110</v>
      </c>
      <c r="I579" s="58" t="s">
        <v>33</v>
      </c>
      <c r="J579" s="58" t="s">
        <v>79</v>
      </c>
      <c r="K579" s="58" t="s">
        <v>68</v>
      </c>
      <c r="L579" s="58" t="s">
        <v>33</v>
      </c>
      <c r="M579" s="58" t="s">
        <v>33</v>
      </c>
      <c r="N579" s="58" t="s">
        <v>33</v>
      </c>
      <c r="O579" s="58" t="s">
        <v>33</v>
      </c>
      <c r="P579" s="56" t="s">
        <v>33</v>
      </c>
      <c r="Q579" s="58" t="s">
        <v>33</v>
      </c>
      <c r="R579" s="58" t="s">
        <v>711</v>
      </c>
      <c r="S579" s="58" t="s">
        <v>33</v>
      </c>
      <c r="T579" s="58" t="s">
        <v>17</v>
      </c>
      <c r="U579" s="58" t="s">
        <v>33</v>
      </c>
      <c r="V579" s="58" t="s">
        <v>33</v>
      </c>
      <c r="W579" s="58" t="s">
        <v>33</v>
      </c>
      <c r="X579" s="62">
        <v>5.25</v>
      </c>
      <c r="Y579" s="64"/>
      <c r="Z579" s="21">
        <f>ROUND((A579/$B$1+0.49),0)</f>
        <v>47</v>
      </c>
      <c r="AA579" s="21">
        <f>ROUND((B579/$B$1+0.49),0)</f>
        <v>35</v>
      </c>
      <c r="AB579" s="21">
        <f>Z579-AA579</f>
        <v>12</v>
      </c>
      <c r="AC579" s="21" t="str">
        <f>IF(Z579=AA579,Z579,"")</f>
        <v/>
      </c>
      <c r="AD579" s="21" t="str">
        <f>IF(Z579-AA579=1,AA579,"")</f>
        <v/>
      </c>
      <c r="AE579" s="21" t="str">
        <f>IF(Z579-AA579=2,AA579,"")</f>
        <v/>
      </c>
      <c r="AF579" s="21">
        <f>IF(Z579-AA579&gt;2,Z579-2,"")</f>
        <v>45</v>
      </c>
      <c r="AG579" s="21" t="str">
        <f>IF(AA579-Z579=1,Z579,"")</f>
        <v/>
      </c>
      <c r="AH579" s="21" t="str">
        <f>IF(AA579-Z579=2,AA579-1,"")</f>
        <v/>
      </c>
      <c r="AI579" s="65" t="str">
        <f>IF(AA579-Z579&gt;2,Z579+2,"")</f>
        <v/>
      </c>
    </row>
    <row r="580" spans="1:35" x14ac:dyDescent="0.2">
      <c r="A580" s="63">
        <v>692</v>
      </c>
      <c r="B580" s="32">
        <v>235</v>
      </c>
      <c r="C580" s="32"/>
      <c r="D580" s="20">
        <f>SUM(AC580:AI580)</f>
        <v>45</v>
      </c>
      <c r="E580" s="57" t="s">
        <v>490</v>
      </c>
      <c r="F580" s="58" t="s">
        <v>43</v>
      </c>
      <c r="G580" s="58" t="s">
        <v>873</v>
      </c>
      <c r="H580" s="58" t="s">
        <v>73</v>
      </c>
      <c r="I580" s="58" t="s">
        <v>138</v>
      </c>
      <c r="J580" s="58" t="s">
        <v>79</v>
      </c>
      <c r="K580" s="58" t="s">
        <v>140</v>
      </c>
      <c r="L580" s="58" t="s">
        <v>33</v>
      </c>
      <c r="M580" s="58" t="s">
        <v>33</v>
      </c>
      <c r="N580" s="58" t="s">
        <v>33</v>
      </c>
      <c r="O580" s="58" t="s">
        <v>33</v>
      </c>
      <c r="P580" s="56" t="s">
        <v>33</v>
      </c>
      <c r="Q580" s="58" t="s">
        <v>33</v>
      </c>
      <c r="R580" s="58" t="s">
        <v>711</v>
      </c>
      <c r="S580" s="58" t="s">
        <v>79</v>
      </c>
      <c r="T580" s="58" t="s">
        <v>33</v>
      </c>
      <c r="U580" s="58" t="s">
        <v>33</v>
      </c>
      <c r="V580" s="58" t="s">
        <v>33</v>
      </c>
      <c r="W580" s="58" t="s">
        <v>33</v>
      </c>
      <c r="X580" s="62">
        <v>6</v>
      </c>
      <c r="Y580" s="64"/>
      <c r="Z580" s="21">
        <f>ROUND((A580/$B$1+0.49),0)</f>
        <v>47</v>
      </c>
      <c r="AA580" s="21">
        <f>ROUND((B580/$B$1+0.49),0)</f>
        <v>16</v>
      </c>
      <c r="AB580" s="21">
        <f>Z580-AA580</f>
        <v>31</v>
      </c>
      <c r="AC580" s="21" t="str">
        <f>IF(Z580=AA580,Z580,"")</f>
        <v/>
      </c>
      <c r="AD580" s="21" t="str">
        <f>IF(Z580-AA580=1,AA580,"")</f>
        <v/>
      </c>
      <c r="AE580" s="21" t="str">
        <f>IF(Z580-AA580=2,AA580,"")</f>
        <v/>
      </c>
      <c r="AF580" s="21">
        <f>IF(Z580-AA580&gt;2,Z580-2,"")</f>
        <v>45</v>
      </c>
      <c r="AG580" s="21" t="str">
        <f>IF(AA580-Z580=1,Z580,"")</f>
        <v/>
      </c>
      <c r="AH580" s="21" t="str">
        <f>IF(AA580-Z580=2,AA580-1,"")</f>
        <v/>
      </c>
      <c r="AI580" s="65" t="str">
        <f>IF(AA580-Z580&gt;2,Z580+2,"")</f>
        <v/>
      </c>
    </row>
    <row r="581" spans="1:35" x14ac:dyDescent="0.2">
      <c r="A581" s="63">
        <v>669</v>
      </c>
      <c r="B581" s="32">
        <v>690</v>
      </c>
      <c r="C581" s="32"/>
      <c r="D581" s="20">
        <f>SUM(AC581:AI581)</f>
        <v>45</v>
      </c>
      <c r="E581" s="54" t="s">
        <v>139</v>
      </c>
      <c r="F581" s="55" t="s">
        <v>37</v>
      </c>
      <c r="G581" s="55" t="s">
        <v>872</v>
      </c>
      <c r="H581" s="55" t="s">
        <v>89</v>
      </c>
      <c r="I581" s="55" t="s">
        <v>138</v>
      </c>
      <c r="J581" s="55" t="s">
        <v>33</v>
      </c>
      <c r="K581" s="55" t="s">
        <v>33</v>
      </c>
      <c r="L581" s="55" t="s">
        <v>33</v>
      </c>
      <c r="M581" s="55" t="s">
        <v>33</v>
      </c>
      <c r="N581" s="55" t="s">
        <v>33</v>
      </c>
      <c r="O581" s="55" t="s">
        <v>33</v>
      </c>
      <c r="P581" s="56" t="s">
        <v>33</v>
      </c>
      <c r="Q581" s="55" t="s">
        <v>184</v>
      </c>
      <c r="R581" s="55" t="s">
        <v>34</v>
      </c>
      <c r="S581" s="55" t="s">
        <v>33</v>
      </c>
      <c r="T581" s="55" t="s">
        <v>33</v>
      </c>
      <c r="U581" s="55" t="s">
        <v>33</v>
      </c>
      <c r="V581" s="55" t="s">
        <v>33</v>
      </c>
      <c r="W581" s="55" t="s">
        <v>33</v>
      </c>
      <c r="X581" s="62">
        <v>6</v>
      </c>
      <c r="Y581" s="64"/>
      <c r="Z581" s="21">
        <f>ROUND((A581/$B$1+0.49),0)</f>
        <v>45</v>
      </c>
      <c r="AA581" s="21">
        <f>ROUND((B581/$B$1+0.49),0)</f>
        <v>46</v>
      </c>
      <c r="AB581" s="21">
        <f>Z581-AA581</f>
        <v>-1</v>
      </c>
      <c r="AC581" s="21" t="str">
        <f>IF(Z581=AA581,Z581,"")</f>
        <v/>
      </c>
      <c r="AD581" s="21" t="str">
        <f>IF(Z581-AA581=1,AA581,"")</f>
        <v/>
      </c>
      <c r="AE581" s="21" t="str">
        <f>IF(Z581-AA581=2,AA581,"")</f>
        <v/>
      </c>
      <c r="AF581" s="21" t="str">
        <f>IF(Z581-AA581&gt;2,Z581-2,"")</f>
        <v/>
      </c>
      <c r="AG581" s="21">
        <f>IF(AA581-Z581=1,Z581,"")</f>
        <v>45</v>
      </c>
      <c r="AH581" s="21" t="str">
        <f>IF(AA581-Z581=2,AA581-1,"")</f>
        <v/>
      </c>
      <c r="AI581" s="65" t="str">
        <f>IF(AA581-Z581&gt;2,Z581+2,"")</f>
        <v/>
      </c>
    </row>
    <row r="582" spans="1:35" x14ac:dyDescent="0.2">
      <c r="A582" s="63">
        <v>642</v>
      </c>
      <c r="B582" s="32">
        <v>820</v>
      </c>
      <c r="C582" s="21"/>
      <c r="D582" s="20">
        <f>SUM(AC582:AI582)</f>
        <v>45</v>
      </c>
      <c r="E582" s="54" t="s">
        <v>986</v>
      </c>
      <c r="F582" s="55" t="s">
        <v>99</v>
      </c>
      <c r="G582" s="55" t="s">
        <v>873</v>
      </c>
      <c r="H582" s="55" t="s">
        <v>44</v>
      </c>
      <c r="I582" s="55" t="s">
        <v>138</v>
      </c>
      <c r="J582" s="55" t="s">
        <v>33</v>
      </c>
      <c r="K582" s="55" t="s">
        <v>33</v>
      </c>
      <c r="L582" s="55" t="s">
        <v>33</v>
      </c>
      <c r="M582" s="55" t="s">
        <v>33</v>
      </c>
      <c r="N582" s="55" t="s">
        <v>33</v>
      </c>
      <c r="O582" s="55" t="s">
        <v>12</v>
      </c>
      <c r="P582" s="56" t="s">
        <v>33</v>
      </c>
      <c r="Q582" s="55" t="s">
        <v>435</v>
      </c>
      <c r="R582" s="55" t="s">
        <v>33</v>
      </c>
      <c r="S582" s="55" t="s">
        <v>35</v>
      </c>
      <c r="T582" s="55" t="s">
        <v>33</v>
      </c>
      <c r="U582" s="55" t="s">
        <v>33</v>
      </c>
      <c r="V582" s="55" t="s">
        <v>33</v>
      </c>
      <c r="W582" s="55" t="s">
        <v>33</v>
      </c>
      <c r="X582" s="62">
        <v>6</v>
      </c>
      <c r="Y582" s="64"/>
      <c r="Z582" s="21">
        <f>ROUND((A582/$B$1+0.49),0)</f>
        <v>43</v>
      </c>
      <c r="AA582" s="21">
        <f>ROUND((B582/$B$1+0.49),0)</f>
        <v>55</v>
      </c>
      <c r="AB582" s="21">
        <f>Z582-AA582</f>
        <v>-12</v>
      </c>
      <c r="AC582" s="21" t="str">
        <f>IF(Z582=AA582,Z582,"")</f>
        <v/>
      </c>
      <c r="AD582" s="21" t="str">
        <f>IF(Z582-AA582=1,AA582,"")</f>
        <v/>
      </c>
      <c r="AE582" s="21" t="str">
        <f>IF(Z582-AA582=2,AA582,"")</f>
        <v/>
      </c>
      <c r="AF582" s="21" t="str">
        <f>IF(Z582-AA582&gt;2,Z582-2,"")</f>
        <v/>
      </c>
      <c r="AG582" s="21" t="str">
        <f>IF(AA582-Z582=1,Z582,"")</f>
        <v/>
      </c>
      <c r="AH582" s="21" t="str">
        <f>IF(AA582-Z582=2,AA582-1,"")</f>
        <v/>
      </c>
      <c r="AI582" s="65">
        <f>IF(AA582-Z582&gt;2,Z582+2,"")</f>
        <v>45</v>
      </c>
    </row>
    <row r="583" spans="1:35" x14ac:dyDescent="0.2">
      <c r="A583" s="63">
        <v>638</v>
      </c>
      <c r="B583" s="32">
        <v>1290</v>
      </c>
      <c r="C583" s="32"/>
      <c r="D583" s="20">
        <f>SUM(AC583:AI583)</f>
        <v>45</v>
      </c>
      <c r="E583" s="54" t="s">
        <v>1026</v>
      </c>
      <c r="F583" s="55" t="s">
        <v>37</v>
      </c>
      <c r="G583" s="55" t="s">
        <v>873</v>
      </c>
      <c r="H583" s="55" t="s">
        <v>122</v>
      </c>
      <c r="I583" s="55" t="s">
        <v>33</v>
      </c>
      <c r="J583" s="55" t="s">
        <v>33</v>
      </c>
      <c r="K583" s="55" t="s">
        <v>33</v>
      </c>
      <c r="L583" s="55" t="s">
        <v>33</v>
      </c>
      <c r="M583" s="55" t="s">
        <v>14</v>
      </c>
      <c r="N583" s="55" t="s">
        <v>33</v>
      </c>
      <c r="O583" s="55" t="s">
        <v>33</v>
      </c>
      <c r="P583" s="56" t="s">
        <v>33</v>
      </c>
      <c r="Q583" s="55" t="s">
        <v>435</v>
      </c>
      <c r="R583" s="55" t="s">
        <v>33</v>
      </c>
      <c r="S583" s="55" t="s">
        <v>35</v>
      </c>
      <c r="T583" s="55" t="s">
        <v>33</v>
      </c>
      <c r="U583" s="55" t="s">
        <v>33</v>
      </c>
      <c r="V583" s="55" t="s">
        <v>33</v>
      </c>
      <c r="W583" s="55" t="s">
        <v>33</v>
      </c>
      <c r="X583" s="62">
        <v>6</v>
      </c>
      <c r="Y583" s="64"/>
      <c r="Z583" s="21">
        <f>ROUND((A583/$B$1+0.49),0)</f>
        <v>43</v>
      </c>
      <c r="AA583" s="21">
        <f>ROUND((B583/$B$1+0.49),0)</f>
        <v>86</v>
      </c>
      <c r="AB583" s="21">
        <f>Z583-AA583</f>
        <v>-43</v>
      </c>
      <c r="AC583" s="21" t="str">
        <f>IF(Z583=AA583,Z583,"")</f>
        <v/>
      </c>
      <c r="AD583" s="21" t="str">
        <f>IF(Z583-AA583=1,AA583,"")</f>
        <v/>
      </c>
      <c r="AE583" s="21" t="str">
        <f>IF(Z583-AA583=2,AA583,"")</f>
        <v/>
      </c>
      <c r="AF583" s="21" t="str">
        <f>IF(Z583-AA583&gt;2,Z583-2,"")</f>
        <v/>
      </c>
      <c r="AG583" s="21" t="str">
        <f>IF(AA583-Z583=1,Z583,"")</f>
        <v/>
      </c>
      <c r="AH583" s="21" t="str">
        <f>IF(AA583-Z583=2,AA583-1,"")</f>
        <v/>
      </c>
      <c r="AI583" s="65">
        <f>IF(AA583-Z583&gt;2,Z583+2,"")</f>
        <v>45</v>
      </c>
    </row>
    <row r="584" spans="1:35" x14ac:dyDescent="0.2">
      <c r="A584" s="63">
        <v>632</v>
      </c>
      <c r="B584" s="32">
        <v>687</v>
      </c>
      <c r="C584" s="32"/>
      <c r="D584" s="20">
        <f>SUM(AC584:AI584)</f>
        <v>45</v>
      </c>
      <c r="E584" s="54" t="s">
        <v>260</v>
      </c>
      <c r="F584" s="55" t="s">
        <v>135</v>
      </c>
      <c r="G584" s="55" t="s">
        <v>872</v>
      </c>
      <c r="H584" s="55" t="s">
        <v>171</v>
      </c>
      <c r="I584" s="55" t="s">
        <v>138</v>
      </c>
      <c r="J584" s="55" t="s">
        <v>33</v>
      </c>
      <c r="K584" s="55" t="s">
        <v>33</v>
      </c>
      <c r="L584" s="55" t="s">
        <v>33</v>
      </c>
      <c r="M584" s="55" t="s">
        <v>7</v>
      </c>
      <c r="N584" s="55" t="s">
        <v>33</v>
      </c>
      <c r="O584" s="55" t="s">
        <v>33</v>
      </c>
      <c r="P584" s="56" t="s">
        <v>33</v>
      </c>
      <c r="Q584" s="55" t="s">
        <v>184</v>
      </c>
      <c r="R584" s="55" t="s">
        <v>34</v>
      </c>
      <c r="S584" s="55" t="s">
        <v>33</v>
      </c>
      <c r="T584" s="55" t="s">
        <v>17</v>
      </c>
      <c r="U584" s="55" t="s">
        <v>33</v>
      </c>
      <c r="V584" s="55" t="s">
        <v>33</v>
      </c>
      <c r="W584" s="55" t="s">
        <v>33</v>
      </c>
      <c r="X584" s="62">
        <v>6.25</v>
      </c>
      <c r="Y584" s="64"/>
      <c r="Z584" s="21">
        <f>ROUND((A584/$B$1+0.49),0)</f>
        <v>43</v>
      </c>
      <c r="AA584" s="21">
        <f>ROUND((B584/$B$1+0.49),0)</f>
        <v>46</v>
      </c>
      <c r="AB584" s="21">
        <f>Z584-AA584</f>
        <v>-3</v>
      </c>
      <c r="AC584" s="21" t="str">
        <f>IF(Z584=AA584,Z584,"")</f>
        <v/>
      </c>
      <c r="AD584" s="21" t="str">
        <f>IF(Z584-AA584=1,AA584,"")</f>
        <v/>
      </c>
      <c r="AE584" s="21" t="str">
        <f>IF(Z584-AA584=2,AA584,"")</f>
        <v/>
      </c>
      <c r="AF584" s="21" t="str">
        <f>IF(Z584-AA584&gt;2,Z584-2,"")</f>
        <v/>
      </c>
      <c r="AG584" s="21" t="str">
        <f>IF(AA584-Z584=1,Z584,"")</f>
        <v/>
      </c>
      <c r="AH584" s="21" t="str">
        <f>IF(AA584-Z584=2,AA584-1,"")</f>
        <v/>
      </c>
      <c r="AI584" s="65">
        <f>IF(AA584-Z584&gt;2,Z584+2,"")</f>
        <v>45</v>
      </c>
    </row>
    <row r="585" spans="1:35" x14ac:dyDescent="0.2">
      <c r="A585" s="63">
        <v>633</v>
      </c>
      <c r="B585" s="32">
        <v>876</v>
      </c>
      <c r="C585" s="21"/>
      <c r="D585" s="20">
        <f>SUM(AC585:AI585)</f>
        <v>45</v>
      </c>
      <c r="E585" s="57" t="s">
        <v>663</v>
      </c>
      <c r="F585" s="58" t="s">
        <v>43</v>
      </c>
      <c r="G585" s="58" t="s">
        <v>873</v>
      </c>
      <c r="H585" s="58" t="s">
        <v>93</v>
      </c>
      <c r="I585" s="58" t="s">
        <v>57</v>
      </c>
      <c r="J585" s="58" t="s">
        <v>33</v>
      </c>
      <c r="K585" s="58" t="s">
        <v>33</v>
      </c>
      <c r="L585" s="58" t="s">
        <v>33</v>
      </c>
      <c r="M585" s="58" t="s">
        <v>33</v>
      </c>
      <c r="N585" s="58" t="s">
        <v>33</v>
      </c>
      <c r="O585" s="58" t="s">
        <v>33</v>
      </c>
      <c r="P585" s="56" t="s">
        <v>33</v>
      </c>
      <c r="Q585" s="58" t="s">
        <v>560</v>
      </c>
      <c r="R585" s="58" t="s">
        <v>34</v>
      </c>
      <c r="S585" s="58" t="s">
        <v>33</v>
      </c>
      <c r="T585" s="58" t="s">
        <v>33</v>
      </c>
      <c r="U585" s="58" t="s">
        <v>33</v>
      </c>
      <c r="V585" s="58" t="s">
        <v>33</v>
      </c>
      <c r="W585" s="58" t="s">
        <v>33</v>
      </c>
      <c r="X585" s="62">
        <v>7</v>
      </c>
      <c r="Y585" s="64"/>
      <c r="Z585" s="21">
        <f>ROUND((A585/$B$1+0.49),0)</f>
        <v>43</v>
      </c>
      <c r="AA585" s="21">
        <f>ROUND((B585/$B$1+0.49),0)</f>
        <v>59</v>
      </c>
      <c r="AB585" s="21">
        <f>Z585-AA585</f>
        <v>-16</v>
      </c>
      <c r="AC585" s="21" t="str">
        <f>IF(Z585=AA585,Z585,"")</f>
        <v/>
      </c>
      <c r="AD585" s="21" t="str">
        <f>IF(Z585-AA585=1,AA585,"")</f>
        <v/>
      </c>
      <c r="AE585" s="21" t="str">
        <f>IF(Z585-AA585=2,AA585,"")</f>
        <v/>
      </c>
      <c r="AF585" s="21" t="str">
        <f>IF(Z585-AA585&gt;2,Z585-2,"")</f>
        <v/>
      </c>
      <c r="AG585" s="21" t="str">
        <f>IF(AA585-Z585=1,Z585,"")</f>
        <v/>
      </c>
      <c r="AH585" s="21" t="str">
        <f>IF(AA585-Z585=2,AA585-1,"")</f>
        <v/>
      </c>
      <c r="AI585" s="65">
        <f>IF(AA585-Z585&gt;2,Z585+2,"")</f>
        <v>45</v>
      </c>
    </row>
    <row r="586" spans="1:35" x14ac:dyDescent="0.2">
      <c r="A586" s="63">
        <v>720</v>
      </c>
      <c r="B586" s="32">
        <v>349</v>
      </c>
      <c r="C586" s="32"/>
      <c r="D586" s="20">
        <f>SUM(AC586:AI586)</f>
        <v>46</v>
      </c>
      <c r="E586" s="54" t="s">
        <v>256</v>
      </c>
      <c r="F586" s="55" t="s">
        <v>37</v>
      </c>
      <c r="G586" s="55" t="s">
        <v>872</v>
      </c>
      <c r="H586" s="55" t="s">
        <v>28</v>
      </c>
      <c r="I586" s="55" t="s">
        <v>138</v>
      </c>
      <c r="J586" s="55" t="s">
        <v>33</v>
      </c>
      <c r="K586" s="55" t="s">
        <v>33</v>
      </c>
      <c r="L586" s="55" t="s">
        <v>32</v>
      </c>
      <c r="M586" s="55" t="s">
        <v>33</v>
      </c>
      <c r="N586" s="55" t="s">
        <v>33</v>
      </c>
      <c r="O586" s="55" t="s">
        <v>33</v>
      </c>
      <c r="P586" s="56" t="s">
        <v>33</v>
      </c>
      <c r="Q586" s="55" t="s">
        <v>33</v>
      </c>
      <c r="R586" s="55" t="s">
        <v>33</v>
      </c>
      <c r="S586" s="55" t="s">
        <v>33</v>
      </c>
      <c r="T586" s="55" t="s">
        <v>33</v>
      </c>
      <c r="U586" s="55" t="s">
        <v>33</v>
      </c>
      <c r="V586" s="55" t="s">
        <v>33</v>
      </c>
      <c r="W586" s="55" t="s">
        <v>33</v>
      </c>
      <c r="X586" s="61">
        <v>0</v>
      </c>
      <c r="Y586" s="64"/>
      <c r="Z586" s="21">
        <f>ROUND((A586/$B$1+0.49),0)</f>
        <v>48</v>
      </c>
      <c r="AA586" s="21">
        <f>ROUND((B586/$B$1+0.49),0)</f>
        <v>24</v>
      </c>
      <c r="AB586" s="21">
        <f>Z586-AA586</f>
        <v>24</v>
      </c>
      <c r="AC586" s="21" t="str">
        <f>IF(Z586=AA586,Z586,"")</f>
        <v/>
      </c>
      <c r="AD586" s="21" t="str">
        <f>IF(Z586-AA586=1,AA586,"")</f>
        <v/>
      </c>
      <c r="AE586" s="21" t="str">
        <f>IF(Z586-AA586=2,AA586,"")</f>
        <v/>
      </c>
      <c r="AF586" s="21">
        <f>IF(Z586-AA586&gt;2,Z586-2,"")</f>
        <v>46</v>
      </c>
      <c r="AG586" s="21" t="str">
        <f>IF(AA586-Z586=1,Z586,"")</f>
        <v/>
      </c>
      <c r="AH586" s="21" t="str">
        <f>IF(AA586-Z586=2,AA586-1,"")</f>
        <v/>
      </c>
      <c r="AI586" s="65" t="str">
        <f>IF(AA586-Z586&gt;2,Z586+2,"")</f>
        <v/>
      </c>
    </row>
    <row r="587" spans="1:35" x14ac:dyDescent="0.2">
      <c r="A587" s="63">
        <v>712</v>
      </c>
      <c r="B587" s="32">
        <v>404</v>
      </c>
      <c r="C587" s="32"/>
      <c r="D587" s="20">
        <f>SUM(AC587:AI587)</f>
        <v>46</v>
      </c>
      <c r="E587" s="57" t="s">
        <v>1213</v>
      </c>
      <c r="F587" s="58" t="s">
        <v>125</v>
      </c>
      <c r="G587" s="58" t="s">
        <v>873</v>
      </c>
      <c r="H587" s="58" t="s">
        <v>56</v>
      </c>
      <c r="I587" s="58" t="s">
        <v>33</v>
      </c>
      <c r="J587" s="58" t="s">
        <v>79</v>
      </c>
      <c r="K587" s="58" t="s">
        <v>46</v>
      </c>
      <c r="L587" s="58" t="s">
        <v>33</v>
      </c>
      <c r="M587" s="58" t="s">
        <v>33</v>
      </c>
      <c r="N587" s="58" t="s">
        <v>33</v>
      </c>
      <c r="O587" s="58" t="s">
        <v>33</v>
      </c>
      <c r="P587" s="56" t="s">
        <v>33</v>
      </c>
      <c r="Q587" s="58" t="s">
        <v>33</v>
      </c>
      <c r="R587" s="58" t="s">
        <v>33</v>
      </c>
      <c r="S587" s="58" t="s">
        <v>33</v>
      </c>
      <c r="T587" s="58" t="s">
        <v>33</v>
      </c>
      <c r="U587" s="58" t="s">
        <v>33</v>
      </c>
      <c r="V587" s="58" t="s">
        <v>33</v>
      </c>
      <c r="W587" s="58" t="s">
        <v>33</v>
      </c>
      <c r="X587" s="61">
        <v>0</v>
      </c>
      <c r="Y587" s="64"/>
      <c r="Z587" s="21">
        <f>ROUND((A587/$B$1+0.49),0)</f>
        <v>48</v>
      </c>
      <c r="AA587" s="21">
        <f>ROUND((B587/$B$1+0.49),0)</f>
        <v>27</v>
      </c>
      <c r="AB587" s="21">
        <f>Z587-AA587</f>
        <v>21</v>
      </c>
      <c r="AC587" s="21" t="str">
        <f>IF(Z587=AA587,Z587,"")</f>
        <v/>
      </c>
      <c r="AD587" s="21" t="str">
        <f>IF(Z587-AA587=1,AA587,"")</f>
        <v/>
      </c>
      <c r="AE587" s="21" t="str">
        <f>IF(Z587-AA587=2,AA587,"")</f>
        <v/>
      </c>
      <c r="AF587" s="21">
        <f>IF(Z587-AA587&gt;2,Z587-2,"")</f>
        <v>46</v>
      </c>
      <c r="AG587" s="21" t="str">
        <f>IF(AA587-Z587=1,Z587,"")</f>
        <v/>
      </c>
      <c r="AH587" s="21" t="str">
        <f>IF(AA587-Z587=2,AA587-1,"")</f>
        <v/>
      </c>
      <c r="AI587" s="65" t="str">
        <f>IF(AA587-Z587&gt;2,Z587+2,"")</f>
        <v/>
      </c>
    </row>
    <row r="588" spans="1:35" x14ac:dyDescent="0.2">
      <c r="A588" s="63">
        <v>716</v>
      </c>
      <c r="B588" s="32">
        <v>406</v>
      </c>
      <c r="C588" s="32"/>
      <c r="D588" s="20">
        <f>SUM(AC588:AI588)</f>
        <v>46</v>
      </c>
      <c r="E588" s="57" t="s">
        <v>489</v>
      </c>
      <c r="F588" s="58" t="s">
        <v>125</v>
      </c>
      <c r="G588" s="58" t="s">
        <v>872</v>
      </c>
      <c r="H588" s="58" t="s">
        <v>54</v>
      </c>
      <c r="I588" s="58" t="s">
        <v>33</v>
      </c>
      <c r="J588" s="58" t="s">
        <v>79</v>
      </c>
      <c r="K588" s="58" t="s">
        <v>46</v>
      </c>
      <c r="L588" s="58" t="s">
        <v>33</v>
      </c>
      <c r="M588" s="58" t="s">
        <v>33</v>
      </c>
      <c r="N588" s="58" t="s">
        <v>33</v>
      </c>
      <c r="O588" s="58" t="s">
        <v>33</v>
      </c>
      <c r="P588" s="56" t="s">
        <v>33</v>
      </c>
      <c r="Q588" s="58" t="s">
        <v>33</v>
      </c>
      <c r="R588" s="58" t="s">
        <v>33</v>
      </c>
      <c r="S588" s="58" t="s">
        <v>33</v>
      </c>
      <c r="T588" s="58" t="s">
        <v>33</v>
      </c>
      <c r="U588" s="58" t="s">
        <v>33</v>
      </c>
      <c r="V588" s="58" t="s">
        <v>33</v>
      </c>
      <c r="W588" s="58" t="s">
        <v>33</v>
      </c>
      <c r="X588" s="61">
        <v>0</v>
      </c>
      <c r="Y588" s="64"/>
      <c r="Z588" s="21">
        <f>ROUND((A588/$B$1+0.49),0)</f>
        <v>48</v>
      </c>
      <c r="AA588" s="21">
        <f>ROUND((B588/$B$1+0.49),0)</f>
        <v>28</v>
      </c>
      <c r="AB588" s="21">
        <f>Z588-AA588</f>
        <v>20</v>
      </c>
      <c r="AC588" s="21" t="str">
        <f>IF(Z588=AA588,Z588,"")</f>
        <v/>
      </c>
      <c r="AD588" s="21" t="str">
        <f>IF(Z588-AA588=1,AA588,"")</f>
        <v/>
      </c>
      <c r="AE588" s="21" t="str">
        <f>IF(Z588-AA588=2,AA588,"")</f>
        <v/>
      </c>
      <c r="AF588" s="21">
        <f>IF(Z588-AA588&gt;2,Z588-2,"")</f>
        <v>46</v>
      </c>
      <c r="AG588" s="21" t="str">
        <f>IF(AA588-Z588=1,Z588,"")</f>
        <v/>
      </c>
      <c r="AH588" s="21" t="str">
        <f>IF(AA588-Z588=2,AA588-1,"")</f>
        <v/>
      </c>
      <c r="AI588" s="65" t="str">
        <f>IF(AA588-Z588&gt;2,Z588+2,"")</f>
        <v/>
      </c>
    </row>
    <row r="589" spans="1:35" x14ac:dyDescent="0.2">
      <c r="A589" s="63">
        <v>714</v>
      </c>
      <c r="B589" s="32">
        <v>458</v>
      </c>
      <c r="C589" s="32"/>
      <c r="D589" s="20">
        <f>SUM(AC589:AI589)</f>
        <v>46</v>
      </c>
      <c r="E589" s="54" t="s">
        <v>603</v>
      </c>
      <c r="F589" s="55" t="s">
        <v>684</v>
      </c>
      <c r="G589" s="55" t="s">
        <v>873</v>
      </c>
      <c r="H589" s="55" t="s">
        <v>201</v>
      </c>
      <c r="I589" s="55" t="s">
        <v>138</v>
      </c>
      <c r="J589" s="55" t="s">
        <v>33</v>
      </c>
      <c r="K589" s="55" t="s">
        <v>33</v>
      </c>
      <c r="L589" s="55" t="s">
        <v>33</v>
      </c>
      <c r="M589" s="55" t="s">
        <v>33</v>
      </c>
      <c r="N589" s="55" t="s">
        <v>33</v>
      </c>
      <c r="O589" s="55" t="s">
        <v>33</v>
      </c>
      <c r="P589" s="56" t="s">
        <v>33</v>
      </c>
      <c r="Q589" s="55" t="s">
        <v>33</v>
      </c>
      <c r="R589" s="55" t="s">
        <v>33</v>
      </c>
      <c r="S589" s="55" t="s">
        <v>33</v>
      </c>
      <c r="T589" s="55" t="s">
        <v>33</v>
      </c>
      <c r="U589" s="55" t="s">
        <v>33</v>
      </c>
      <c r="V589" s="55" t="s">
        <v>33</v>
      </c>
      <c r="W589" s="55" t="s">
        <v>33</v>
      </c>
      <c r="X589" s="61">
        <v>0</v>
      </c>
      <c r="Y589" s="64"/>
      <c r="Z589" s="21">
        <f>ROUND((A589/$B$1+0.49),0)</f>
        <v>48</v>
      </c>
      <c r="AA589" s="21">
        <f>ROUND((B589/$B$1+0.49),0)</f>
        <v>31</v>
      </c>
      <c r="AB589" s="21">
        <f>Z589-AA589</f>
        <v>17</v>
      </c>
      <c r="AC589" s="21" t="str">
        <f>IF(Z589=AA589,Z589,"")</f>
        <v/>
      </c>
      <c r="AD589" s="21" t="str">
        <f>IF(Z589-AA589=1,AA589,"")</f>
        <v/>
      </c>
      <c r="AE589" s="21" t="str">
        <f>IF(Z589-AA589=2,AA589,"")</f>
        <v/>
      </c>
      <c r="AF589" s="21">
        <f>IF(Z589-AA589&gt;2,Z589-2,"")</f>
        <v>46</v>
      </c>
      <c r="AG589" s="21" t="str">
        <f>IF(AA589-Z589=1,Z589,"")</f>
        <v/>
      </c>
      <c r="AH589" s="21" t="str">
        <f>IF(AA589-Z589=2,AA589-1,"")</f>
        <v/>
      </c>
      <c r="AI589" s="65" t="str">
        <f>IF(AA589-Z589&gt;2,Z589+2,"")</f>
        <v/>
      </c>
    </row>
    <row r="590" spans="1:35" x14ac:dyDescent="0.2">
      <c r="A590" s="63">
        <v>718</v>
      </c>
      <c r="B590" s="32">
        <v>525</v>
      </c>
      <c r="C590" s="32"/>
      <c r="D590" s="20">
        <f>SUM(AC590:AI590)</f>
        <v>46</v>
      </c>
      <c r="E590" s="57" t="s">
        <v>182</v>
      </c>
      <c r="F590" s="58" t="s">
        <v>125</v>
      </c>
      <c r="G590" s="58" t="s">
        <v>872</v>
      </c>
      <c r="H590" s="58" t="s">
        <v>204</v>
      </c>
      <c r="I590" s="58" t="s">
        <v>33</v>
      </c>
      <c r="J590" s="58" t="s">
        <v>79</v>
      </c>
      <c r="K590" s="58" t="s">
        <v>68</v>
      </c>
      <c r="L590" s="58" t="s">
        <v>33</v>
      </c>
      <c r="M590" s="58" t="s">
        <v>33</v>
      </c>
      <c r="N590" s="58" t="s">
        <v>33</v>
      </c>
      <c r="O590" s="58" t="s">
        <v>33</v>
      </c>
      <c r="P590" s="56" t="s">
        <v>33</v>
      </c>
      <c r="Q590" s="58" t="s">
        <v>33</v>
      </c>
      <c r="R590" s="58" t="s">
        <v>33</v>
      </c>
      <c r="S590" s="58" t="s">
        <v>33</v>
      </c>
      <c r="T590" s="58" t="s">
        <v>33</v>
      </c>
      <c r="U590" s="58" t="s">
        <v>33</v>
      </c>
      <c r="V590" s="58" t="s">
        <v>33</v>
      </c>
      <c r="W590" s="58" t="s">
        <v>33</v>
      </c>
      <c r="X590" s="61">
        <v>0</v>
      </c>
      <c r="Y590" s="64"/>
      <c r="Z590" s="21">
        <f>ROUND((A590/$B$1+0.49),0)</f>
        <v>48</v>
      </c>
      <c r="AA590" s="21">
        <f>ROUND((B590/$B$1+0.49),0)</f>
        <v>35</v>
      </c>
      <c r="AB590" s="21">
        <f>Z590-AA590</f>
        <v>13</v>
      </c>
      <c r="AC590" s="21" t="str">
        <f>IF(Z590=AA590,Z590,"")</f>
        <v/>
      </c>
      <c r="AD590" s="21" t="str">
        <f>IF(Z590-AA590=1,AA590,"")</f>
        <v/>
      </c>
      <c r="AE590" s="21" t="str">
        <f>IF(Z590-AA590=2,AA590,"")</f>
        <v/>
      </c>
      <c r="AF590" s="21">
        <f>IF(Z590-AA590&gt;2,Z590-2,"")</f>
        <v>46</v>
      </c>
      <c r="AG590" s="21" t="str">
        <f>IF(AA590-Z590=1,Z590,"")</f>
        <v/>
      </c>
      <c r="AH590" s="21" t="str">
        <f>IF(AA590-Z590=2,AA590-1,"")</f>
        <v/>
      </c>
      <c r="AI590" s="65" t="str">
        <f>IF(AA590-Z590&gt;2,Z590+2,"")</f>
        <v/>
      </c>
    </row>
    <row r="591" spans="1:35" x14ac:dyDescent="0.2">
      <c r="A591" s="63">
        <v>718</v>
      </c>
      <c r="B591" s="32">
        <v>459</v>
      </c>
      <c r="C591" s="21"/>
      <c r="D591" s="20">
        <f>SUM(AC591:AI591)</f>
        <v>46</v>
      </c>
      <c r="E591" s="54" t="s">
        <v>398</v>
      </c>
      <c r="F591" s="55" t="s">
        <v>135</v>
      </c>
      <c r="G591" s="55" t="s">
        <v>873</v>
      </c>
      <c r="H591" s="55" t="s">
        <v>175</v>
      </c>
      <c r="I591" s="55" t="s">
        <v>138</v>
      </c>
      <c r="J591" s="55" t="s">
        <v>33</v>
      </c>
      <c r="K591" s="55" t="s">
        <v>33</v>
      </c>
      <c r="L591" s="55" t="s">
        <v>33</v>
      </c>
      <c r="M591" s="55" t="s">
        <v>33</v>
      </c>
      <c r="N591" s="55" t="s">
        <v>33</v>
      </c>
      <c r="O591" s="55" t="s">
        <v>33</v>
      </c>
      <c r="P591" s="56" t="s">
        <v>33</v>
      </c>
      <c r="Q591" s="55" t="s">
        <v>33</v>
      </c>
      <c r="R591" s="55" t="s">
        <v>41</v>
      </c>
      <c r="S591" s="55" t="s">
        <v>33</v>
      </c>
      <c r="T591" s="55" t="s">
        <v>33</v>
      </c>
      <c r="U591" s="55" t="s">
        <v>33</v>
      </c>
      <c r="V591" s="55" t="s">
        <v>33</v>
      </c>
      <c r="W591" s="55" t="s">
        <v>33</v>
      </c>
      <c r="X591" s="62">
        <v>1</v>
      </c>
      <c r="Y591" s="64"/>
      <c r="Z591" s="21">
        <f>ROUND((A591/$B$1+0.49),0)</f>
        <v>48</v>
      </c>
      <c r="AA591" s="21">
        <f>ROUND((B591/$B$1+0.49),0)</f>
        <v>31</v>
      </c>
      <c r="AB591" s="21">
        <f>Z591-AA591</f>
        <v>17</v>
      </c>
      <c r="AC591" s="21" t="str">
        <f>IF(Z591=AA591,Z591,"")</f>
        <v/>
      </c>
      <c r="AD591" s="21" t="str">
        <f>IF(Z591-AA591=1,AA591,"")</f>
        <v/>
      </c>
      <c r="AE591" s="21" t="str">
        <f>IF(Z591-AA591=2,AA591,"")</f>
        <v/>
      </c>
      <c r="AF591" s="21">
        <f>IF(Z591-AA591&gt;2,Z591-2,"")</f>
        <v>46</v>
      </c>
      <c r="AG591" s="21" t="str">
        <f>IF(AA591-Z591=1,Z591,"")</f>
        <v/>
      </c>
      <c r="AH591" s="21" t="str">
        <f>IF(AA591-Z591=2,AA591-1,"")</f>
        <v/>
      </c>
      <c r="AI591" s="65" t="str">
        <f>IF(AA591-Z591&gt;2,Z591+2,"")</f>
        <v/>
      </c>
    </row>
    <row r="592" spans="1:35" x14ac:dyDescent="0.2">
      <c r="A592" s="63">
        <v>710</v>
      </c>
      <c r="B592" s="32">
        <v>672</v>
      </c>
      <c r="C592" s="32"/>
      <c r="D592" s="20">
        <f>SUM(AC592:AI592)</f>
        <v>46</v>
      </c>
      <c r="E592" s="54" t="s">
        <v>224</v>
      </c>
      <c r="F592" s="55" t="s">
        <v>37</v>
      </c>
      <c r="G592" s="55" t="s">
        <v>873</v>
      </c>
      <c r="H592" s="55" t="s">
        <v>93</v>
      </c>
      <c r="I592" s="55" t="s">
        <v>138</v>
      </c>
      <c r="J592" s="55" t="s">
        <v>33</v>
      </c>
      <c r="K592" s="55" t="s">
        <v>33</v>
      </c>
      <c r="L592" s="55" t="s">
        <v>33</v>
      </c>
      <c r="M592" s="55" t="s">
        <v>33</v>
      </c>
      <c r="N592" s="55" t="s">
        <v>33</v>
      </c>
      <c r="O592" s="55" t="s">
        <v>33</v>
      </c>
      <c r="P592" s="56" t="s">
        <v>33</v>
      </c>
      <c r="Q592" s="55" t="s">
        <v>180</v>
      </c>
      <c r="R592" s="55" t="s">
        <v>33</v>
      </c>
      <c r="S592" s="55" t="s">
        <v>33</v>
      </c>
      <c r="T592" s="55" t="s">
        <v>17</v>
      </c>
      <c r="U592" s="55" t="s">
        <v>33</v>
      </c>
      <c r="V592" s="55" t="s">
        <v>33</v>
      </c>
      <c r="W592" s="55" t="s">
        <v>33</v>
      </c>
      <c r="X592" s="62">
        <v>1.25</v>
      </c>
      <c r="Y592" s="64"/>
      <c r="Z592" s="21">
        <f>ROUND((A592/$B$1+0.49),0)</f>
        <v>48</v>
      </c>
      <c r="AA592" s="21">
        <f>ROUND((B592/$B$1+0.49),0)</f>
        <v>45</v>
      </c>
      <c r="AB592" s="21">
        <f>Z592-AA592</f>
        <v>3</v>
      </c>
      <c r="AC592" s="21" t="str">
        <f>IF(Z592=AA592,Z592,"")</f>
        <v/>
      </c>
      <c r="AD592" s="21" t="str">
        <f>IF(Z592-AA592=1,AA592,"")</f>
        <v/>
      </c>
      <c r="AE592" s="21" t="str">
        <f>IF(Z592-AA592=2,AA592,"")</f>
        <v/>
      </c>
      <c r="AF592" s="21">
        <f>IF(Z592-AA592&gt;2,Z592-2,"")</f>
        <v>46</v>
      </c>
      <c r="AG592" s="21" t="str">
        <f>IF(AA592-Z592=1,Z592,"")</f>
        <v/>
      </c>
      <c r="AH592" s="21" t="str">
        <f>IF(AA592-Z592=2,AA592-1,"")</f>
        <v/>
      </c>
      <c r="AI592" s="65" t="str">
        <f>IF(AA592-Z592&gt;2,Z592+2,"")</f>
        <v/>
      </c>
    </row>
    <row r="593" spans="1:35" x14ac:dyDescent="0.2">
      <c r="A593" s="63">
        <v>706</v>
      </c>
      <c r="B593" s="32">
        <v>367</v>
      </c>
      <c r="C593" s="21"/>
      <c r="D593" s="20">
        <f>SUM(AC593:AI593)</f>
        <v>46</v>
      </c>
      <c r="E593" s="54" t="s">
        <v>1206</v>
      </c>
      <c r="F593" s="55" t="s">
        <v>37</v>
      </c>
      <c r="G593" s="55" t="s">
        <v>873</v>
      </c>
      <c r="H593" s="55" t="s">
        <v>123</v>
      </c>
      <c r="I593" s="55" t="s">
        <v>57</v>
      </c>
      <c r="J593" s="55" t="s">
        <v>87</v>
      </c>
      <c r="K593" s="55" t="s">
        <v>33</v>
      </c>
      <c r="L593" s="55" t="s">
        <v>33</v>
      </c>
      <c r="M593" s="55" t="s">
        <v>33</v>
      </c>
      <c r="N593" s="55" t="s">
        <v>33</v>
      </c>
      <c r="O593" s="55" t="s">
        <v>33</v>
      </c>
      <c r="P593" s="56" t="s">
        <v>33</v>
      </c>
      <c r="Q593" s="55" t="s">
        <v>33</v>
      </c>
      <c r="R593" s="55" t="s">
        <v>33</v>
      </c>
      <c r="S593" s="55" t="s">
        <v>35</v>
      </c>
      <c r="T593" s="55" t="s">
        <v>33</v>
      </c>
      <c r="U593" s="55" t="s">
        <v>33</v>
      </c>
      <c r="V593" s="55" t="s">
        <v>33</v>
      </c>
      <c r="W593" s="55" t="s">
        <v>33</v>
      </c>
      <c r="X593" s="62">
        <v>2</v>
      </c>
      <c r="Y593" s="64"/>
      <c r="Z593" s="21">
        <f>ROUND((A593/$B$1+0.49),0)</f>
        <v>48</v>
      </c>
      <c r="AA593" s="21">
        <f>ROUND((B593/$B$1+0.49),0)</f>
        <v>25</v>
      </c>
      <c r="AB593" s="21">
        <f>Z593-AA593</f>
        <v>23</v>
      </c>
      <c r="AC593" s="21" t="str">
        <f>IF(Z593=AA593,Z593,"")</f>
        <v/>
      </c>
      <c r="AD593" s="21" t="str">
        <f>IF(Z593-AA593=1,AA593,"")</f>
        <v/>
      </c>
      <c r="AE593" s="21" t="str">
        <f>IF(Z593-AA593=2,AA593,"")</f>
        <v/>
      </c>
      <c r="AF593" s="21">
        <f>IF(Z593-AA593&gt;2,Z593-2,"")</f>
        <v>46</v>
      </c>
      <c r="AG593" s="21" t="str">
        <f>IF(AA593-Z593=1,Z593,"")</f>
        <v/>
      </c>
      <c r="AH593" s="21" t="str">
        <f>IF(AA593-Z593=2,AA593-1,"")</f>
        <v/>
      </c>
      <c r="AI593" s="65" t="str">
        <f>IF(AA593-Z593&gt;2,Z593+2,"")</f>
        <v/>
      </c>
    </row>
    <row r="594" spans="1:35" x14ac:dyDescent="0.2">
      <c r="A594" s="63">
        <v>717</v>
      </c>
      <c r="B594" s="32">
        <v>646</v>
      </c>
      <c r="C594" s="21"/>
      <c r="D594" s="20">
        <f>SUM(AC594:AI594)</f>
        <v>46</v>
      </c>
      <c r="E594" s="57" t="s">
        <v>1277</v>
      </c>
      <c r="F594" s="58" t="s">
        <v>125</v>
      </c>
      <c r="G594" s="58" t="s">
        <v>872</v>
      </c>
      <c r="H594" s="58" t="s">
        <v>95</v>
      </c>
      <c r="I594" s="58" t="s">
        <v>33</v>
      </c>
      <c r="J594" s="58" t="s">
        <v>33</v>
      </c>
      <c r="K594" s="58" t="s">
        <v>68</v>
      </c>
      <c r="L594" s="58" t="s">
        <v>33</v>
      </c>
      <c r="M594" s="58" t="s">
        <v>33</v>
      </c>
      <c r="N594" s="58" t="s">
        <v>33</v>
      </c>
      <c r="O594" s="58" t="s">
        <v>33</v>
      </c>
      <c r="P594" s="56" t="s">
        <v>33</v>
      </c>
      <c r="Q594" s="58" t="s">
        <v>33</v>
      </c>
      <c r="R594" s="58" t="s">
        <v>33</v>
      </c>
      <c r="S594" s="58" t="s">
        <v>35</v>
      </c>
      <c r="T594" s="58" t="s">
        <v>33</v>
      </c>
      <c r="U594" s="58" t="s">
        <v>33</v>
      </c>
      <c r="V594" s="58" t="s">
        <v>33</v>
      </c>
      <c r="W594" s="58" t="s">
        <v>33</v>
      </c>
      <c r="X594" s="62">
        <v>2</v>
      </c>
      <c r="Y594" s="64"/>
      <c r="Z594" s="21">
        <f>ROUND((A594/$B$1+0.49),0)</f>
        <v>48</v>
      </c>
      <c r="AA594" s="21">
        <f>ROUND((B594/$B$1+0.49),0)</f>
        <v>44</v>
      </c>
      <c r="AB594" s="21">
        <f>Z594-AA594</f>
        <v>4</v>
      </c>
      <c r="AC594" s="21" t="str">
        <f>IF(Z594=AA594,Z594,"")</f>
        <v/>
      </c>
      <c r="AD594" s="21" t="str">
        <f>IF(Z594-AA594=1,AA594,"")</f>
        <v/>
      </c>
      <c r="AE594" s="21" t="str">
        <f>IF(Z594-AA594=2,AA594,"")</f>
        <v/>
      </c>
      <c r="AF594" s="21">
        <f>IF(Z594-AA594&gt;2,Z594-2,"")</f>
        <v>46</v>
      </c>
      <c r="AG594" s="21" t="str">
        <f>IF(AA594-Z594=1,Z594,"")</f>
        <v/>
      </c>
      <c r="AH594" s="21" t="str">
        <f>IF(AA594-Z594=2,AA594-1,"")</f>
        <v/>
      </c>
      <c r="AI594" s="65" t="str">
        <f>IF(AA594-Z594&gt;2,Z594+2,"")</f>
        <v/>
      </c>
    </row>
    <row r="595" spans="1:35" x14ac:dyDescent="0.2">
      <c r="A595" s="63">
        <v>653</v>
      </c>
      <c r="B595" s="32">
        <v>723</v>
      </c>
      <c r="C595" s="21"/>
      <c r="D595" s="20">
        <f>SUM(AC595:AI595)</f>
        <v>46</v>
      </c>
      <c r="E595" s="57" t="s">
        <v>1137</v>
      </c>
      <c r="F595" s="58" t="s">
        <v>43</v>
      </c>
      <c r="G595" s="58" t="s">
        <v>872</v>
      </c>
      <c r="H595" s="58" t="s">
        <v>28</v>
      </c>
      <c r="I595" s="58" t="s">
        <v>138</v>
      </c>
      <c r="J595" s="58" t="s">
        <v>33</v>
      </c>
      <c r="K595" s="58" t="s">
        <v>33</v>
      </c>
      <c r="L595" s="58" t="s">
        <v>33</v>
      </c>
      <c r="M595" s="58" t="s">
        <v>33</v>
      </c>
      <c r="N595" s="58" t="s">
        <v>11</v>
      </c>
      <c r="O595" s="58" t="s">
        <v>33</v>
      </c>
      <c r="P595" s="56" t="s">
        <v>33</v>
      </c>
      <c r="Q595" s="58" t="s">
        <v>479</v>
      </c>
      <c r="R595" s="58" t="s">
        <v>33</v>
      </c>
      <c r="S595" s="58" t="s">
        <v>79</v>
      </c>
      <c r="T595" s="58" t="s">
        <v>17</v>
      </c>
      <c r="U595" s="58" t="s">
        <v>33</v>
      </c>
      <c r="V595" s="58" t="s">
        <v>33</v>
      </c>
      <c r="W595" s="58" t="s">
        <v>33</v>
      </c>
      <c r="X595" s="62">
        <v>2.25</v>
      </c>
      <c r="Y595" s="64"/>
      <c r="Z595" s="21">
        <f>ROUND((A595/$B$1+0.49),0)</f>
        <v>44</v>
      </c>
      <c r="AA595" s="21">
        <f>ROUND((B595/$B$1+0.49),0)</f>
        <v>49</v>
      </c>
      <c r="AB595" s="21">
        <f>Z595-AA595</f>
        <v>-5</v>
      </c>
      <c r="AC595" s="21" t="str">
        <f>IF(Z595=AA595,Z595,"")</f>
        <v/>
      </c>
      <c r="AD595" s="21" t="str">
        <f>IF(Z595-AA595=1,AA595,"")</f>
        <v/>
      </c>
      <c r="AE595" s="21" t="str">
        <f>IF(Z595-AA595=2,AA595,"")</f>
        <v/>
      </c>
      <c r="AF595" s="21" t="str">
        <f>IF(Z595-AA595&gt;2,Z595-2,"")</f>
        <v/>
      </c>
      <c r="AG595" s="21" t="str">
        <f>IF(AA595-Z595=1,Z595,"")</f>
        <v/>
      </c>
      <c r="AH595" s="21" t="str">
        <f>IF(AA595-Z595=2,AA595-1,"")</f>
        <v/>
      </c>
      <c r="AI595" s="65">
        <f>IF(AA595-Z595&gt;2,Z595+2,"")</f>
        <v>46</v>
      </c>
    </row>
    <row r="596" spans="1:35" x14ac:dyDescent="0.2">
      <c r="A596" s="63">
        <v>716</v>
      </c>
      <c r="B596" s="32">
        <v>490</v>
      </c>
      <c r="C596" s="32"/>
      <c r="D596" s="20">
        <f>SUM(AC596:AI596)</f>
        <v>46</v>
      </c>
      <c r="E596" s="54" t="s">
        <v>693</v>
      </c>
      <c r="F596" s="55" t="s">
        <v>37</v>
      </c>
      <c r="G596" s="55" t="s">
        <v>873</v>
      </c>
      <c r="H596" s="55" t="s">
        <v>201</v>
      </c>
      <c r="I596" s="55" t="s">
        <v>57</v>
      </c>
      <c r="J596" s="55" t="s">
        <v>33</v>
      </c>
      <c r="K596" s="55" t="s">
        <v>82</v>
      </c>
      <c r="L596" s="55" t="s">
        <v>33</v>
      </c>
      <c r="M596" s="55" t="s">
        <v>33</v>
      </c>
      <c r="N596" s="55" t="s">
        <v>33</v>
      </c>
      <c r="O596" s="55" t="s">
        <v>33</v>
      </c>
      <c r="P596" s="56" t="s">
        <v>33</v>
      </c>
      <c r="Q596" s="55" t="s">
        <v>184</v>
      </c>
      <c r="R596" s="55" t="s">
        <v>33</v>
      </c>
      <c r="S596" s="55" t="s">
        <v>33</v>
      </c>
      <c r="T596" s="55" t="s">
        <v>33</v>
      </c>
      <c r="U596" s="55" t="s">
        <v>33</v>
      </c>
      <c r="V596" s="55" t="s">
        <v>33</v>
      </c>
      <c r="W596" s="55" t="s">
        <v>33</v>
      </c>
      <c r="X596" s="62">
        <v>3</v>
      </c>
      <c r="Y596" s="64"/>
      <c r="Z596" s="21">
        <f>ROUND((A596/$B$1+0.49),0)</f>
        <v>48</v>
      </c>
      <c r="AA596" s="21">
        <f>ROUND((B596/$B$1+0.49),0)</f>
        <v>33</v>
      </c>
      <c r="AB596" s="21">
        <f>Z596-AA596</f>
        <v>15</v>
      </c>
      <c r="AC596" s="21" t="str">
        <f>IF(Z596=AA596,Z596,"")</f>
        <v/>
      </c>
      <c r="AD596" s="21" t="str">
        <f>IF(Z596-AA596=1,AA596,"")</f>
        <v/>
      </c>
      <c r="AE596" s="21" t="str">
        <f>IF(Z596-AA596=2,AA596,"")</f>
        <v/>
      </c>
      <c r="AF596" s="21">
        <f>IF(Z596-AA596&gt;2,Z596-2,"")</f>
        <v>46</v>
      </c>
      <c r="AG596" s="21" t="str">
        <f>IF(AA596-Z596=1,Z596,"")</f>
        <v/>
      </c>
      <c r="AH596" s="21" t="str">
        <f>IF(AA596-Z596=2,AA596-1,"")</f>
        <v/>
      </c>
      <c r="AI596" s="65" t="str">
        <f>IF(AA596-Z596&gt;2,Z596+2,"")</f>
        <v/>
      </c>
    </row>
    <row r="597" spans="1:35" x14ac:dyDescent="0.2">
      <c r="A597" s="63">
        <v>708</v>
      </c>
      <c r="B597" s="32">
        <v>645</v>
      </c>
      <c r="C597" s="32"/>
      <c r="D597" s="20">
        <f>SUM(AC597:AI597)</f>
        <v>46</v>
      </c>
      <c r="E597" s="57" t="s">
        <v>382</v>
      </c>
      <c r="F597" s="58" t="s">
        <v>125</v>
      </c>
      <c r="G597" s="58" t="s">
        <v>872</v>
      </c>
      <c r="H597" s="58" t="s">
        <v>105</v>
      </c>
      <c r="I597" s="58" t="s">
        <v>33</v>
      </c>
      <c r="J597" s="58" t="s">
        <v>33</v>
      </c>
      <c r="K597" s="58" t="s">
        <v>68</v>
      </c>
      <c r="L597" s="58" t="s">
        <v>33</v>
      </c>
      <c r="M597" s="58" t="s">
        <v>33</v>
      </c>
      <c r="N597" s="58" t="s">
        <v>33</v>
      </c>
      <c r="O597" s="58" t="s">
        <v>33</v>
      </c>
      <c r="P597" s="56" t="s">
        <v>33</v>
      </c>
      <c r="Q597" s="58" t="s">
        <v>33</v>
      </c>
      <c r="R597" s="58" t="s">
        <v>34</v>
      </c>
      <c r="S597" s="58" t="s">
        <v>33</v>
      </c>
      <c r="T597" s="58" t="s">
        <v>33</v>
      </c>
      <c r="U597" s="58" t="s">
        <v>33</v>
      </c>
      <c r="V597" s="58" t="s">
        <v>33</v>
      </c>
      <c r="W597" s="58" t="s">
        <v>33</v>
      </c>
      <c r="X597" s="62">
        <v>3</v>
      </c>
      <c r="Y597" s="64"/>
      <c r="Z597" s="21">
        <f>ROUND((A597/$B$1+0.49),0)</f>
        <v>48</v>
      </c>
      <c r="AA597" s="21">
        <f>ROUND((B597/$B$1+0.49),0)</f>
        <v>43</v>
      </c>
      <c r="AB597" s="21">
        <f>Z597-AA597</f>
        <v>5</v>
      </c>
      <c r="AC597" s="21" t="str">
        <f>IF(Z597=AA597,Z597,"")</f>
        <v/>
      </c>
      <c r="AD597" s="21" t="str">
        <f>IF(Z597-AA597=1,AA597,"")</f>
        <v/>
      </c>
      <c r="AE597" s="21" t="str">
        <f>IF(Z597-AA597=2,AA597,"")</f>
        <v/>
      </c>
      <c r="AF597" s="21">
        <f>IF(Z597-AA597&gt;2,Z597-2,"")</f>
        <v>46</v>
      </c>
      <c r="AG597" s="21" t="str">
        <f>IF(AA597-Z597=1,Z597,"")</f>
        <v/>
      </c>
      <c r="AH597" s="21" t="str">
        <f>IF(AA597-Z597=2,AA597-1,"")</f>
        <v/>
      </c>
      <c r="AI597" s="65" t="str">
        <f>IF(AA597-Z597&gt;2,Z597+2,"")</f>
        <v/>
      </c>
    </row>
    <row r="598" spans="1:35" x14ac:dyDescent="0.2">
      <c r="A598" s="63">
        <v>710</v>
      </c>
      <c r="B598" s="32">
        <v>671</v>
      </c>
      <c r="C598" s="32"/>
      <c r="D598" s="20">
        <f>SUM(AC598:AI598)</f>
        <v>46</v>
      </c>
      <c r="E598" s="54" t="s">
        <v>1413</v>
      </c>
      <c r="F598" s="55" t="s">
        <v>53</v>
      </c>
      <c r="G598" s="55" t="s">
        <v>873</v>
      </c>
      <c r="H598" s="55" t="s">
        <v>118</v>
      </c>
      <c r="I598" s="55" t="s">
        <v>138</v>
      </c>
      <c r="J598" s="55" t="s">
        <v>33</v>
      </c>
      <c r="K598" s="55" t="s">
        <v>33</v>
      </c>
      <c r="L598" s="55" t="s">
        <v>33</v>
      </c>
      <c r="M598" s="55" t="s">
        <v>33</v>
      </c>
      <c r="N598" s="55" t="s">
        <v>33</v>
      </c>
      <c r="O598" s="55" t="s">
        <v>33</v>
      </c>
      <c r="P598" s="56" t="s">
        <v>33</v>
      </c>
      <c r="Q598" s="55" t="s">
        <v>180</v>
      </c>
      <c r="R598" s="55" t="s">
        <v>33</v>
      </c>
      <c r="S598" s="55" t="s">
        <v>35</v>
      </c>
      <c r="T598" s="55" t="s">
        <v>33</v>
      </c>
      <c r="U598" s="55" t="s">
        <v>33</v>
      </c>
      <c r="V598" s="55" t="s">
        <v>33</v>
      </c>
      <c r="W598" s="55" t="s">
        <v>33</v>
      </c>
      <c r="X598" s="62">
        <v>3</v>
      </c>
      <c r="Y598" s="64"/>
      <c r="Z598" s="21">
        <f>ROUND((A598/$B$1+0.49),0)</f>
        <v>48</v>
      </c>
      <c r="AA598" s="21">
        <f>ROUND((B598/$B$1+0.49),0)</f>
        <v>45</v>
      </c>
      <c r="AB598" s="21">
        <f>Z598-AA598</f>
        <v>3</v>
      </c>
      <c r="AC598" s="21" t="str">
        <f>IF(Z598=AA598,Z598,"")</f>
        <v/>
      </c>
      <c r="AD598" s="21" t="str">
        <f>IF(Z598-AA598=1,AA598,"")</f>
        <v/>
      </c>
      <c r="AE598" s="21" t="str">
        <f>IF(Z598-AA598=2,AA598,"")</f>
        <v/>
      </c>
      <c r="AF598" s="21">
        <f>IF(Z598-AA598&gt;2,Z598-2,"")</f>
        <v>46</v>
      </c>
      <c r="AG598" s="21" t="str">
        <f>IF(AA598-Z598=1,Z598,"")</f>
        <v/>
      </c>
      <c r="AH598" s="21" t="str">
        <f>IF(AA598-Z598=2,AA598-1,"")</f>
        <v/>
      </c>
      <c r="AI598" s="65" t="str">
        <f>IF(AA598-Z598&gt;2,Z598+2,"")</f>
        <v/>
      </c>
    </row>
    <row r="599" spans="1:35" x14ac:dyDescent="0.2">
      <c r="A599" s="63">
        <v>712</v>
      </c>
      <c r="B599" s="32">
        <v>422</v>
      </c>
      <c r="C599" s="32"/>
      <c r="D599" s="20">
        <f>SUM(AC599:AI599)</f>
        <v>46</v>
      </c>
      <c r="E599" s="57" t="s">
        <v>1221</v>
      </c>
      <c r="F599" s="58" t="s">
        <v>125</v>
      </c>
      <c r="G599" s="58" t="s">
        <v>872</v>
      </c>
      <c r="H599" s="58" t="s">
        <v>89</v>
      </c>
      <c r="I599" s="58" t="s">
        <v>33</v>
      </c>
      <c r="J599" s="58" t="s">
        <v>69</v>
      </c>
      <c r="K599" s="58" t="s">
        <v>68</v>
      </c>
      <c r="L599" s="58" t="s">
        <v>33</v>
      </c>
      <c r="M599" s="58" t="s">
        <v>33</v>
      </c>
      <c r="N599" s="58" t="s">
        <v>33</v>
      </c>
      <c r="O599" s="58" t="s">
        <v>33</v>
      </c>
      <c r="P599" s="56" t="s">
        <v>33</v>
      </c>
      <c r="Q599" s="58" t="s">
        <v>33</v>
      </c>
      <c r="R599" s="58" t="s">
        <v>34</v>
      </c>
      <c r="S599" s="58" t="s">
        <v>33</v>
      </c>
      <c r="T599" s="58" t="s">
        <v>17</v>
      </c>
      <c r="U599" s="58" t="s">
        <v>33</v>
      </c>
      <c r="V599" s="58" t="s">
        <v>33</v>
      </c>
      <c r="W599" s="58" t="s">
        <v>33</v>
      </c>
      <c r="X599" s="62">
        <v>3.25</v>
      </c>
      <c r="Y599" s="64"/>
      <c r="Z599" s="21">
        <f>ROUND((A599/$B$1+0.49),0)</f>
        <v>48</v>
      </c>
      <c r="AA599" s="21">
        <f>ROUND((B599/$B$1+0.49),0)</f>
        <v>29</v>
      </c>
      <c r="AB599" s="21">
        <f>Z599-AA599</f>
        <v>19</v>
      </c>
      <c r="AC599" s="21" t="str">
        <f>IF(Z599=AA599,Z599,"")</f>
        <v/>
      </c>
      <c r="AD599" s="21" t="str">
        <f>IF(Z599-AA599=1,AA599,"")</f>
        <v/>
      </c>
      <c r="AE599" s="21" t="str">
        <f>IF(Z599-AA599=2,AA599,"")</f>
        <v/>
      </c>
      <c r="AF599" s="21">
        <f>IF(Z599-AA599&gt;2,Z599-2,"")</f>
        <v>46</v>
      </c>
      <c r="AG599" s="21" t="str">
        <f>IF(AA599-Z599=1,Z599,"")</f>
        <v/>
      </c>
      <c r="AH599" s="21" t="str">
        <f>IF(AA599-Z599=2,AA599-1,"")</f>
        <v/>
      </c>
      <c r="AI599" s="65" t="str">
        <f>IF(AA599-Z599&gt;2,Z599+2,"")</f>
        <v/>
      </c>
    </row>
    <row r="600" spans="1:35" x14ac:dyDescent="0.2">
      <c r="A600" s="63">
        <v>715</v>
      </c>
      <c r="B600" s="32">
        <v>405</v>
      </c>
      <c r="C600" s="32"/>
      <c r="D600" s="20">
        <f>SUM(AC600:AI600)</f>
        <v>46</v>
      </c>
      <c r="E600" s="57" t="s">
        <v>1214</v>
      </c>
      <c r="F600" s="58" t="s">
        <v>125</v>
      </c>
      <c r="G600" s="58" t="s">
        <v>873</v>
      </c>
      <c r="H600" s="58" t="s">
        <v>118</v>
      </c>
      <c r="I600" s="58" t="s">
        <v>33</v>
      </c>
      <c r="J600" s="58" t="s">
        <v>79</v>
      </c>
      <c r="K600" s="58" t="s">
        <v>46</v>
      </c>
      <c r="L600" s="58" t="s">
        <v>33</v>
      </c>
      <c r="M600" s="58" t="s">
        <v>33</v>
      </c>
      <c r="N600" s="58" t="s">
        <v>33</v>
      </c>
      <c r="O600" s="58" t="s">
        <v>33</v>
      </c>
      <c r="P600" s="56" t="s">
        <v>33</v>
      </c>
      <c r="Q600" s="58" t="s">
        <v>33</v>
      </c>
      <c r="R600" s="58" t="s">
        <v>41</v>
      </c>
      <c r="S600" s="58" t="s">
        <v>35</v>
      </c>
      <c r="T600" s="58" t="s">
        <v>33</v>
      </c>
      <c r="U600" s="58" t="s">
        <v>33</v>
      </c>
      <c r="V600" s="58" t="s">
        <v>33</v>
      </c>
      <c r="W600" s="58" t="s">
        <v>19</v>
      </c>
      <c r="X600" s="62">
        <v>3.5</v>
      </c>
      <c r="Y600" s="64"/>
      <c r="Z600" s="21">
        <f>ROUND((A600/$B$1+0.49),0)</f>
        <v>48</v>
      </c>
      <c r="AA600" s="21">
        <f>ROUND((B600/$B$1+0.49),0)</f>
        <v>27</v>
      </c>
      <c r="AB600" s="21">
        <f>Z600-AA600</f>
        <v>21</v>
      </c>
      <c r="AC600" s="21" t="str">
        <f>IF(Z600=AA600,Z600,"")</f>
        <v/>
      </c>
      <c r="AD600" s="21" t="str">
        <f>IF(Z600-AA600=1,AA600,"")</f>
        <v/>
      </c>
      <c r="AE600" s="21" t="str">
        <f>IF(Z600-AA600=2,AA600,"")</f>
        <v/>
      </c>
      <c r="AF600" s="21">
        <f>IF(Z600-AA600&gt;2,Z600-2,"")</f>
        <v>46</v>
      </c>
      <c r="AG600" s="21" t="str">
        <f>IF(AA600-Z600=1,Z600,"")</f>
        <v/>
      </c>
      <c r="AH600" s="21" t="str">
        <f>IF(AA600-Z600=2,AA600-1,"")</f>
        <v/>
      </c>
      <c r="AI600" s="65" t="str">
        <f>IF(AA600-Z600&gt;2,Z600+2,"")</f>
        <v/>
      </c>
    </row>
    <row r="601" spans="1:35" x14ac:dyDescent="0.2">
      <c r="A601" s="63">
        <v>712</v>
      </c>
      <c r="B601" s="32">
        <v>599</v>
      </c>
      <c r="C601" s="32"/>
      <c r="D601" s="20">
        <f>SUM(AC601:AI601)</f>
        <v>46</v>
      </c>
      <c r="E601" s="54" t="s">
        <v>507</v>
      </c>
      <c r="F601" s="55" t="s">
        <v>135</v>
      </c>
      <c r="G601" s="55" t="s">
        <v>873</v>
      </c>
      <c r="H601" s="55" t="s">
        <v>122</v>
      </c>
      <c r="I601" s="55" t="s">
        <v>57</v>
      </c>
      <c r="J601" s="55" t="s">
        <v>87</v>
      </c>
      <c r="K601" s="55" t="s">
        <v>33</v>
      </c>
      <c r="L601" s="55" t="s">
        <v>33</v>
      </c>
      <c r="M601" s="55" t="s">
        <v>33</v>
      </c>
      <c r="N601" s="55" t="s">
        <v>33</v>
      </c>
      <c r="O601" s="55" t="s">
        <v>33</v>
      </c>
      <c r="P601" s="56" t="s">
        <v>33</v>
      </c>
      <c r="Q601" s="55" t="s">
        <v>184</v>
      </c>
      <c r="R601" s="55" t="s">
        <v>33</v>
      </c>
      <c r="S601" s="55" t="s">
        <v>33</v>
      </c>
      <c r="T601" s="55" t="s">
        <v>17</v>
      </c>
      <c r="U601" s="55" t="s">
        <v>18</v>
      </c>
      <c r="V601" s="55" t="s">
        <v>33</v>
      </c>
      <c r="W601" s="55" t="s">
        <v>33</v>
      </c>
      <c r="X601" s="62">
        <v>3.5</v>
      </c>
      <c r="Y601" s="64"/>
      <c r="Z601" s="21">
        <f>ROUND((A601/$B$1+0.49),0)</f>
        <v>48</v>
      </c>
      <c r="AA601" s="21">
        <f>ROUND((B601/$B$1+0.49),0)</f>
        <v>40</v>
      </c>
      <c r="AB601" s="21">
        <f>Z601-AA601</f>
        <v>8</v>
      </c>
      <c r="AC601" s="21" t="str">
        <f>IF(Z601=AA601,Z601,"")</f>
        <v/>
      </c>
      <c r="AD601" s="21" t="str">
        <f>IF(Z601-AA601=1,AA601,"")</f>
        <v/>
      </c>
      <c r="AE601" s="21" t="str">
        <f>IF(Z601-AA601=2,AA601,"")</f>
        <v/>
      </c>
      <c r="AF601" s="21">
        <f>IF(Z601-AA601&gt;2,Z601-2,"")</f>
        <v>46</v>
      </c>
      <c r="AG601" s="21" t="str">
        <f>IF(AA601-Z601=1,Z601,"")</f>
        <v/>
      </c>
      <c r="AH601" s="21" t="str">
        <f>IF(AA601-Z601=2,AA601-1,"")</f>
        <v/>
      </c>
      <c r="AI601" s="65" t="str">
        <f>IF(AA601-Z601&gt;2,Z601+2,"")</f>
        <v/>
      </c>
    </row>
    <row r="602" spans="1:35" x14ac:dyDescent="0.2">
      <c r="A602" s="63">
        <v>708</v>
      </c>
      <c r="B602" s="32">
        <v>477</v>
      </c>
      <c r="C602" s="32"/>
      <c r="D602" s="20">
        <f>SUM(AC602:AI602)</f>
        <v>46</v>
      </c>
      <c r="E602" s="54" t="s">
        <v>1229</v>
      </c>
      <c r="F602" s="55" t="s">
        <v>37</v>
      </c>
      <c r="G602" s="55" t="s">
        <v>872</v>
      </c>
      <c r="H602" s="55" t="s">
        <v>67</v>
      </c>
      <c r="I602" s="55" t="s">
        <v>138</v>
      </c>
      <c r="J602" s="55" t="s">
        <v>30</v>
      </c>
      <c r="K602" s="55" t="s">
        <v>33</v>
      </c>
      <c r="L602" s="55" t="s">
        <v>33</v>
      </c>
      <c r="M602" s="55" t="s">
        <v>7</v>
      </c>
      <c r="N602" s="55" t="s">
        <v>33</v>
      </c>
      <c r="O602" s="55" t="s">
        <v>33</v>
      </c>
      <c r="P602" s="56" t="s">
        <v>33</v>
      </c>
      <c r="Q602" s="55" t="s">
        <v>184</v>
      </c>
      <c r="R602" s="55" t="s">
        <v>41</v>
      </c>
      <c r="S602" s="55" t="s">
        <v>33</v>
      </c>
      <c r="T602" s="55" t="s">
        <v>33</v>
      </c>
      <c r="U602" s="55" t="s">
        <v>33</v>
      </c>
      <c r="V602" s="55" t="s">
        <v>33</v>
      </c>
      <c r="W602" s="55" t="s">
        <v>33</v>
      </c>
      <c r="X602" s="62">
        <v>4</v>
      </c>
      <c r="Y602" s="64"/>
      <c r="Z602" s="21">
        <f>ROUND((A602/$B$1+0.49),0)</f>
        <v>48</v>
      </c>
      <c r="AA602" s="21">
        <f>ROUND((B602/$B$1+0.49),0)</f>
        <v>32</v>
      </c>
      <c r="AB602" s="21">
        <f>Z602-AA602</f>
        <v>16</v>
      </c>
      <c r="AC602" s="21" t="str">
        <f>IF(Z602=AA602,Z602,"")</f>
        <v/>
      </c>
      <c r="AD602" s="21" t="str">
        <f>IF(Z602-AA602=1,AA602,"")</f>
        <v/>
      </c>
      <c r="AE602" s="21" t="str">
        <f>IF(Z602-AA602=2,AA602,"")</f>
        <v/>
      </c>
      <c r="AF602" s="21">
        <f>IF(Z602-AA602&gt;2,Z602-2,"")</f>
        <v>46</v>
      </c>
      <c r="AG602" s="21" t="str">
        <f>IF(AA602-Z602=1,Z602,"")</f>
        <v/>
      </c>
      <c r="AH602" s="21" t="str">
        <f>IF(AA602-Z602=2,AA602-1,"")</f>
        <v/>
      </c>
      <c r="AI602" s="65" t="str">
        <f>IF(AA602-Z602&gt;2,Z602+2,"")</f>
        <v/>
      </c>
    </row>
    <row r="603" spans="1:35" x14ac:dyDescent="0.2">
      <c r="A603" s="63">
        <v>687</v>
      </c>
      <c r="B603" s="32">
        <v>693</v>
      </c>
      <c r="C603" s="32"/>
      <c r="D603" s="20">
        <f>SUM(AC603:AI603)</f>
        <v>46</v>
      </c>
      <c r="E603" s="54" t="s">
        <v>650</v>
      </c>
      <c r="F603" s="55" t="s">
        <v>37</v>
      </c>
      <c r="G603" s="55" t="s">
        <v>873</v>
      </c>
      <c r="H603" s="55" t="s">
        <v>93</v>
      </c>
      <c r="I603" s="55" t="s">
        <v>57</v>
      </c>
      <c r="J603" s="55" t="s">
        <v>33</v>
      </c>
      <c r="K603" s="55" t="s">
        <v>33</v>
      </c>
      <c r="L603" s="55" t="s">
        <v>33</v>
      </c>
      <c r="M603" s="55" t="s">
        <v>7</v>
      </c>
      <c r="N603" s="55" t="s">
        <v>33</v>
      </c>
      <c r="O603" s="55" t="s">
        <v>33</v>
      </c>
      <c r="P603" s="56" t="s">
        <v>33</v>
      </c>
      <c r="Q603" s="55" t="s">
        <v>184</v>
      </c>
      <c r="R603" s="55" t="s">
        <v>41</v>
      </c>
      <c r="S603" s="55" t="s">
        <v>33</v>
      </c>
      <c r="T603" s="55" t="s">
        <v>33</v>
      </c>
      <c r="U603" s="55" t="s">
        <v>33</v>
      </c>
      <c r="V603" s="55" t="s">
        <v>33</v>
      </c>
      <c r="W603" s="55" t="s">
        <v>33</v>
      </c>
      <c r="X603" s="62">
        <v>4</v>
      </c>
      <c r="Y603" s="64"/>
      <c r="Z603" s="21">
        <f>ROUND((A603/$B$1+0.49),0)</f>
        <v>46</v>
      </c>
      <c r="AA603" s="21">
        <f>ROUND((B603/$B$1+0.49),0)</f>
        <v>47</v>
      </c>
      <c r="AB603" s="21">
        <f>Z603-AA603</f>
        <v>-1</v>
      </c>
      <c r="AC603" s="21" t="str">
        <f>IF(Z603=AA603,Z603,"")</f>
        <v/>
      </c>
      <c r="AD603" s="21" t="str">
        <f>IF(Z603-AA603=1,AA603,"")</f>
        <v/>
      </c>
      <c r="AE603" s="21" t="str">
        <f>IF(Z603-AA603=2,AA603,"")</f>
        <v/>
      </c>
      <c r="AF603" s="21" t="str">
        <f>IF(Z603-AA603&gt;2,Z603-2,"")</f>
        <v/>
      </c>
      <c r="AG603" s="21">
        <f>IF(AA603-Z603=1,Z603,"")</f>
        <v>46</v>
      </c>
      <c r="AH603" s="21" t="str">
        <f>IF(AA603-Z603=2,AA603-1,"")</f>
        <v/>
      </c>
      <c r="AI603" s="65" t="str">
        <f>IF(AA603-Z603&gt;2,Z603+2,"")</f>
        <v/>
      </c>
    </row>
    <row r="604" spans="1:35" x14ac:dyDescent="0.2">
      <c r="A604" s="63">
        <v>653</v>
      </c>
      <c r="B604" s="32">
        <v>878</v>
      </c>
      <c r="C604" s="32"/>
      <c r="D604" s="20">
        <f>SUM(AC604:AI604)</f>
        <v>46</v>
      </c>
      <c r="E604" s="57" t="s">
        <v>987</v>
      </c>
      <c r="F604" s="58" t="s">
        <v>43</v>
      </c>
      <c r="G604" s="58" t="s">
        <v>872</v>
      </c>
      <c r="H604" s="58" t="s">
        <v>51</v>
      </c>
      <c r="I604" s="58" t="s">
        <v>138</v>
      </c>
      <c r="J604" s="58" t="s">
        <v>33</v>
      </c>
      <c r="K604" s="58" t="s">
        <v>33</v>
      </c>
      <c r="L604" s="58" t="s">
        <v>33</v>
      </c>
      <c r="M604" s="58" t="s">
        <v>33</v>
      </c>
      <c r="N604" s="58" t="s">
        <v>33</v>
      </c>
      <c r="O604" s="58" t="s">
        <v>33</v>
      </c>
      <c r="P604" s="56" t="s">
        <v>33</v>
      </c>
      <c r="Q604" s="58" t="s">
        <v>560</v>
      </c>
      <c r="R604" s="58" t="s">
        <v>33</v>
      </c>
      <c r="S604" s="58" t="s">
        <v>33</v>
      </c>
      <c r="T604" s="58" t="s">
        <v>33</v>
      </c>
      <c r="U604" s="58" t="s">
        <v>33</v>
      </c>
      <c r="V604" s="58" t="s">
        <v>33</v>
      </c>
      <c r="W604" s="58" t="s">
        <v>33</v>
      </c>
      <c r="X604" s="62">
        <v>4</v>
      </c>
      <c r="Y604" s="64"/>
      <c r="Z604" s="21">
        <f>ROUND((A604/$B$1+0.49),0)</f>
        <v>44</v>
      </c>
      <c r="AA604" s="21">
        <f>ROUND((B604/$B$1+0.49),0)</f>
        <v>59</v>
      </c>
      <c r="AB604" s="21">
        <f>Z604-AA604</f>
        <v>-15</v>
      </c>
      <c r="AC604" s="21" t="str">
        <f>IF(Z604=AA604,Z604,"")</f>
        <v/>
      </c>
      <c r="AD604" s="21" t="str">
        <f>IF(Z604-AA604=1,AA604,"")</f>
        <v/>
      </c>
      <c r="AE604" s="21" t="str">
        <f>IF(Z604-AA604=2,AA604,"")</f>
        <v/>
      </c>
      <c r="AF604" s="21" t="str">
        <f>IF(Z604-AA604&gt;2,Z604-2,"")</f>
        <v/>
      </c>
      <c r="AG604" s="21" t="str">
        <f>IF(AA604-Z604=1,Z604,"")</f>
        <v/>
      </c>
      <c r="AH604" s="21" t="str">
        <f>IF(AA604-Z604=2,AA604-1,"")</f>
        <v/>
      </c>
      <c r="AI604" s="65">
        <f>IF(AA604-Z604&gt;2,Z604+2,"")</f>
        <v>46</v>
      </c>
    </row>
    <row r="605" spans="1:35" x14ac:dyDescent="0.2">
      <c r="A605" s="63">
        <v>660</v>
      </c>
      <c r="B605" s="32">
        <v>880</v>
      </c>
      <c r="C605" s="32"/>
      <c r="D605" s="20">
        <f>SUM(AC605:AI605)</f>
        <v>46</v>
      </c>
      <c r="E605" s="57" t="s">
        <v>667</v>
      </c>
      <c r="F605" s="58" t="s">
        <v>125</v>
      </c>
      <c r="G605" s="58" t="s">
        <v>873</v>
      </c>
      <c r="H605" s="58" t="s">
        <v>175</v>
      </c>
      <c r="I605" s="58" t="s">
        <v>138</v>
      </c>
      <c r="J605" s="58" t="s">
        <v>33</v>
      </c>
      <c r="K605" s="58" t="s">
        <v>33</v>
      </c>
      <c r="L605" s="58" t="s">
        <v>33</v>
      </c>
      <c r="M605" s="58" t="s">
        <v>33</v>
      </c>
      <c r="N605" s="58" t="s">
        <v>33</v>
      </c>
      <c r="O605" s="58" t="s">
        <v>33</v>
      </c>
      <c r="P605" s="56" t="s">
        <v>33</v>
      </c>
      <c r="Q605" s="58" t="s">
        <v>560</v>
      </c>
      <c r="R605" s="58" t="s">
        <v>33</v>
      </c>
      <c r="S605" s="58" t="s">
        <v>33</v>
      </c>
      <c r="T605" s="58" t="s">
        <v>33</v>
      </c>
      <c r="U605" s="58" t="s">
        <v>33</v>
      </c>
      <c r="V605" s="58" t="s">
        <v>33</v>
      </c>
      <c r="W605" s="58" t="s">
        <v>33</v>
      </c>
      <c r="X605" s="62">
        <v>4</v>
      </c>
      <c r="Y605" s="64"/>
      <c r="Z605" s="21">
        <f>ROUND((A605/$B$1+0.49),0)</f>
        <v>44</v>
      </c>
      <c r="AA605" s="21">
        <f>ROUND((B605/$B$1+0.49),0)</f>
        <v>59</v>
      </c>
      <c r="AB605" s="21">
        <f>Z605-AA605</f>
        <v>-15</v>
      </c>
      <c r="AC605" s="21" t="str">
        <f>IF(Z605=AA605,Z605,"")</f>
        <v/>
      </c>
      <c r="AD605" s="21" t="str">
        <f>IF(Z605-AA605=1,AA605,"")</f>
        <v/>
      </c>
      <c r="AE605" s="21" t="str">
        <f>IF(Z605-AA605=2,AA605,"")</f>
        <v/>
      </c>
      <c r="AF605" s="21" t="str">
        <f>IF(Z605-AA605&gt;2,Z605-2,"")</f>
        <v/>
      </c>
      <c r="AG605" s="21" t="str">
        <f>IF(AA605-Z605=1,Z605,"")</f>
        <v/>
      </c>
      <c r="AH605" s="21" t="str">
        <f>IF(AA605-Z605=2,AA605-1,"")</f>
        <v/>
      </c>
      <c r="AI605" s="65">
        <f>IF(AA605-Z605&gt;2,Z605+2,"")</f>
        <v>46</v>
      </c>
    </row>
    <row r="606" spans="1:35" x14ac:dyDescent="0.2">
      <c r="A606" s="63">
        <v>712</v>
      </c>
      <c r="B606" s="32">
        <v>168</v>
      </c>
      <c r="C606" s="32"/>
      <c r="D606" s="20">
        <f>SUM(AC606:AI606)</f>
        <v>46</v>
      </c>
      <c r="E606" s="54" t="s">
        <v>690</v>
      </c>
      <c r="F606" s="55" t="s">
        <v>37</v>
      </c>
      <c r="G606" s="55" t="s">
        <v>872</v>
      </c>
      <c r="H606" s="55" t="s">
        <v>174</v>
      </c>
      <c r="I606" s="55" t="s">
        <v>138</v>
      </c>
      <c r="J606" s="55" t="s">
        <v>33</v>
      </c>
      <c r="K606" s="55" t="s">
        <v>39</v>
      </c>
      <c r="L606" s="55" t="s">
        <v>32</v>
      </c>
      <c r="M606" s="55" t="s">
        <v>14</v>
      </c>
      <c r="N606" s="55" t="s">
        <v>33</v>
      </c>
      <c r="O606" s="55" t="s">
        <v>12</v>
      </c>
      <c r="P606" s="56" t="s">
        <v>33</v>
      </c>
      <c r="Q606" s="55" t="s">
        <v>33</v>
      </c>
      <c r="R606" s="55" t="s">
        <v>34</v>
      </c>
      <c r="S606" s="55" t="s">
        <v>79</v>
      </c>
      <c r="T606" s="55" t="s">
        <v>17</v>
      </c>
      <c r="U606" s="55" t="s">
        <v>33</v>
      </c>
      <c r="V606" s="55" t="s">
        <v>33</v>
      </c>
      <c r="W606" s="55" t="s">
        <v>33</v>
      </c>
      <c r="X606" s="62">
        <v>4.25</v>
      </c>
      <c r="Y606" s="64"/>
      <c r="Z606" s="21">
        <f>ROUND((A606/$B$1+0.49),0)</f>
        <v>48</v>
      </c>
      <c r="AA606" s="21">
        <f>ROUND((B606/$B$1+0.49),0)</f>
        <v>12</v>
      </c>
      <c r="AB606" s="21">
        <f>Z606-AA606</f>
        <v>36</v>
      </c>
      <c r="AC606" s="21" t="str">
        <f>IF(Z606=AA606,Z606,"")</f>
        <v/>
      </c>
      <c r="AD606" s="21" t="str">
        <f>IF(Z606-AA606=1,AA606,"")</f>
        <v/>
      </c>
      <c r="AE606" s="21" t="str">
        <f>IF(Z606-AA606=2,AA606,"")</f>
        <v/>
      </c>
      <c r="AF606" s="21">
        <f>IF(Z606-AA606&gt;2,Z606-2,"")</f>
        <v>46</v>
      </c>
      <c r="AG606" s="21" t="str">
        <f>IF(AA606-Z606=1,Z606,"")</f>
        <v/>
      </c>
      <c r="AH606" s="21" t="str">
        <f>IF(AA606-Z606=2,AA606-1,"")</f>
        <v/>
      </c>
      <c r="AI606" s="65" t="str">
        <f>IF(AA606-Z606&gt;2,Z606+2,"")</f>
        <v/>
      </c>
    </row>
    <row r="607" spans="1:35" x14ac:dyDescent="0.2">
      <c r="A607" s="63">
        <v>650</v>
      </c>
      <c r="B607" s="32">
        <v>877</v>
      </c>
      <c r="C607" s="32"/>
      <c r="D607" s="20">
        <f>SUM(AC607:AI607)</f>
        <v>46</v>
      </c>
      <c r="E607" s="57" t="s">
        <v>834</v>
      </c>
      <c r="F607" s="58" t="s">
        <v>43</v>
      </c>
      <c r="G607" s="58" t="s">
        <v>872</v>
      </c>
      <c r="H607" s="58" t="s">
        <v>171</v>
      </c>
      <c r="I607" s="58" t="s">
        <v>57</v>
      </c>
      <c r="J607" s="58" t="s">
        <v>33</v>
      </c>
      <c r="K607" s="58" t="s">
        <v>33</v>
      </c>
      <c r="L607" s="58" t="s">
        <v>33</v>
      </c>
      <c r="M607" s="58" t="s">
        <v>33</v>
      </c>
      <c r="N607" s="58" t="s">
        <v>33</v>
      </c>
      <c r="O607" s="58" t="s">
        <v>33</v>
      </c>
      <c r="P607" s="56" t="s">
        <v>33</v>
      </c>
      <c r="Q607" s="58" t="s">
        <v>560</v>
      </c>
      <c r="R607" s="58" t="s">
        <v>33</v>
      </c>
      <c r="S607" s="58" t="s">
        <v>33</v>
      </c>
      <c r="T607" s="58" t="s">
        <v>17</v>
      </c>
      <c r="U607" s="58" t="s">
        <v>33</v>
      </c>
      <c r="V607" s="58" t="s">
        <v>33</v>
      </c>
      <c r="W607" s="58" t="s">
        <v>33</v>
      </c>
      <c r="X607" s="62">
        <v>4.25</v>
      </c>
      <c r="Y607" s="64"/>
      <c r="Z607" s="21">
        <f>ROUND((A607/$B$1+0.49),0)</f>
        <v>44</v>
      </c>
      <c r="AA607" s="21">
        <f>ROUND((B607/$B$1+0.49),0)</f>
        <v>59</v>
      </c>
      <c r="AB607" s="21">
        <f>Z607-AA607</f>
        <v>-15</v>
      </c>
      <c r="AC607" s="21" t="str">
        <f>IF(Z607=AA607,Z607,"")</f>
        <v/>
      </c>
      <c r="AD607" s="21" t="str">
        <f>IF(Z607-AA607=1,AA607,"")</f>
        <v/>
      </c>
      <c r="AE607" s="21" t="str">
        <f>IF(Z607-AA607=2,AA607,"")</f>
        <v/>
      </c>
      <c r="AF607" s="21" t="str">
        <f>IF(Z607-AA607&gt;2,Z607-2,"")</f>
        <v/>
      </c>
      <c r="AG607" s="21" t="str">
        <f>IF(AA607-Z607=1,Z607,"")</f>
        <v/>
      </c>
      <c r="AH607" s="21" t="str">
        <f>IF(AA607-Z607=2,AA607-1,"")</f>
        <v/>
      </c>
      <c r="AI607" s="65">
        <f>IF(AA607-Z607&gt;2,Z607+2,"")</f>
        <v>46</v>
      </c>
    </row>
    <row r="608" spans="1:35" x14ac:dyDescent="0.2">
      <c r="A608" s="63">
        <v>710</v>
      </c>
      <c r="B608" s="32">
        <v>296</v>
      </c>
      <c r="C608" s="32"/>
      <c r="D608" s="20">
        <f>SUM(AC608:AI608)</f>
        <v>46</v>
      </c>
      <c r="E608" s="57" t="s">
        <v>1195</v>
      </c>
      <c r="F608" s="58" t="s">
        <v>125</v>
      </c>
      <c r="G608" s="58" t="s">
        <v>873</v>
      </c>
      <c r="H608" s="58" t="s">
        <v>65</v>
      </c>
      <c r="I608" s="58" t="s">
        <v>33</v>
      </c>
      <c r="J608" s="58" t="s">
        <v>69</v>
      </c>
      <c r="K608" s="58" t="s">
        <v>46</v>
      </c>
      <c r="L608" s="58" t="s">
        <v>33</v>
      </c>
      <c r="M608" s="58" t="s">
        <v>33</v>
      </c>
      <c r="N608" s="58" t="s">
        <v>33</v>
      </c>
      <c r="O608" s="58" t="s">
        <v>33</v>
      </c>
      <c r="P608" s="56" t="s">
        <v>33</v>
      </c>
      <c r="Q608" s="58" t="s">
        <v>33</v>
      </c>
      <c r="R608" s="58" t="s">
        <v>34</v>
      </c>
      <c r="S608" s="58" t="s">
        <v>79</v>
      </c>
      <c r="T608" s="58" t="s">
        <v>33</v>
      </c>
      <c r="U608" s="58" t="s">
        <v>33</v>
      </c>
      <c r="V608" s="58" t="s">
        <v>33</v>
      </c>
      <c r="W608" s="58" t="s">
        <v>19</v>
      </c>
      <c r="X608" s="62">
        <v>4.5</v>
      </c>
      <c r="Y608" s="64"/>
      <c r="Z608" s="21">
        <f>ROUND((A608/$B$1+0.49),0)</f>
        <v>48</v>
      </c>
      <c r="AA608" s="21">
        <f>ROUND((B608/$B$1+0.49),0)</f>
        <v>20</v>
      </c>
      <c r="AB608" s="21">
        <f>Z608-AA608</f>
        <v>28</v>
      </c>
      <c r="AC608" s="21" t="str">
        <f>IF(Z608=AA608,Z608,"")</f>
        <v/>
      </c>
      <c r="AD608" s="21" t="str">
        <f>IF(Z608-AA608=1,AA608,"")</f>
        <v/>
      </c>
      <c r="AE608" s="21" t="str">
        <f>IF(Z608-AA608=2,AA608,"")</f>
        <v/>
      </c>
      <c r="AF608" s="21">
        <f>IF(Z608-AA608&gt;2,Z608-2,"")</f>
        <v>46</v>
      </c>
      <c r="AG608" s="21" t="str">
        <f>IF(AA608-Z608=1,Z608,"")</f>
        <v/>
      </c>
      <c r="AH608" s="21" t="str">
        <f>IF(AA608-Z608=2,AA608-1,"")</f>
        <v/>
      </c>
      <c r="AI608" s="65" t="str">
        <f>IF(AA608-Z608&gt;2,Z608+2,"")</f>
        <v/>
      </c>
    </row>
    <row r="609" spans="1:35" x14ac:dyDescent="0.2">
      <c r="A609" s="63">
        <v>706</v>
      </c>
      <c r="B609" s="32">
        <v>122</v>
      </c>
      <c r="C609" s="21"/>
      <c r="D609" s="20">
        <f>SUM(AC609:AI609)</f>
        <v>46</v>
      </c>
      <c r="E609" s="57" t="s">
        <v>521</v>
      </c>
      <c r="F609" s="58" t="s">
        <v>43</v>
      </c>
      <c r="G609" s="58" t="s">
        <v>872</v>
      </c>
      <c r="H609" s="58" t="s">
        <v>67</v>
      </c>
      <c r="I609" s="58" t="s">
        <v>138</v>
      </c>
      <c r="J609" s="58" t="s">
        <v>79</v>
      </c>
      <c r="K609" s="58" t="s">
        <v>68</v>
      </c>
      <c r="L609" s="58" t="s">
        <v>33</v>
      </c>
      <c r="M609" s="58" t="s">
        <v>33</v>
      </c>
      <c r="N609" s="58" t="s">
        <v>33</v>
      </c>
      <c r="O609" s="58" t="s">
        <v>33</v>
      </c>
      <c r="P609" s="56" t="s">
        <v>33</v>
      </c>
      <c r="Q609" s="58" t="s">
        <v>33</v>
      </c>
      <c r="R609" s="58" t="s">
        <v>711</v>
      </c>
      <c r="S609" s="58" t="s">
        <v>33</v>
      </c>
      <c r="T609" s="58" t="s">
        <v>33</v>
      </c>
      <c r="U609" s="58" t="s">
        <v>33</v>
      </c>
      <c r="V609" s="58" t="s">
        <v>33</v>
      </c>
      <c r="W609" s="58" t="s">
        <v>33</v>
      </c>
      <c r="X609" s="62">
        <v>5</v>
      </c>
      <c r="Y609" s="64"/>
      <c r="Z609" s="21">
        <f>ROUND((A609/$B$1+0.49),0)</f>
        <v>48</v>
      </c>
      <c r="AA609" s="21">
        <f>ROUND((B609/$B$1+0.49),0)</f>
        <v>9</v>
      </c>
      <c r="AB609" s="21">
        <f>Z609-AA609</f>
        <v>39</v>
      </c>
      <c r="AC609" s="21" t="str">
        <f>IF(Z609=AA609,Z609,"")</f>
        <v/>
      </c>
      <c r="AD609" s="21" t="str">
        <f>IF(Z609-AA609=1,AA609,"")</f>
        <v/>
      </c>
      <c r="AE609" s="21" t="str">
        <f>IF(Z609-AA609=2,AA609,"")</f>
        <v/>
      </c>
      <c r="AF609" s="21">
        <f>IF(Z609-AA609&gt;2,Z609-2,"")</f>
        <v>46</v>
      </c>
      <c r="AG609" s="21" t="str">
        <f>IF(AA609-Z609=1,Z609,"")</f>
        <v/>
      </c>
      <c r="AH609" s="21" t="str">
        <f>IF(AA609-Z609=2,AA609-1,"")</f>
        <v/>
      </c>
      <c r="AI609" s="65" t="str">
        <f>IF(AA609-Z609&gt;2,Z609+2,"")</f>
        <v/>
      </c>
    </row>
    <row r="610" spans="1:35" x14ac:dyDescent="0.2">
      <c r="A610" s="63">
        <v>718</v>
      </c>
      <c r="B610" s="32">
        <v>297</v>
      </c>
      <c r="C610" s="32"/>
      <c r="D610" s="20">
        <f>SUM(AC610:AI610)</f>
        <v>46</v>
      </c>
      <c r="E610" s="57" t="s">
        <v>1196</v>
      </c>
      <c r="F610" s="58" t="s">
        <v>125</v>
      </c>
      <c r="G610" s="58" t="s">
        <v>872</v>
      </c>
      <c r="H610" s="58" t="s">
        <v>89</v>
      </c>
      <c r="I610" s="58" t="s">
        <v>33</v>
      </c>
      <c r="J610" s="58" t="s">
        <v>69</v>
      </c>
      <c r="K610" s="58" t="s">
        <v>46</v>
      </c>
      <c r="L610" s="58" t="s">
        <v>33</v>
      </c>
      <c r="M610" s="58" t="s">
        <v>33</v>
      </c>
      <c r="N610" s="58" t="s">
        <v>33</v>
      </c>
      <c r="O610" s="58" t="s">
        <v>33</v>
      </c>
      <c r="P610" s="56" t="s">
        <v>33</v>
      </c>
      <c r="Q610" s="58" t="s">
        <v>33</v>
      </c>
      <c r="R610" s="58" t="s">
        <v>34</v>
      </c>
      <c r="S610" s="58" t="s">
        <v>35</v>
      </c>
      <c r="T610" s="58" t="s">
        <v>33</v>
      </c>
      <c r="U610" s="58" t="s">
        <v>33</v>
      </c>
      <c r="V610" s="58" t="s">
        <v>33</v>
      </c>
      <c r="W610" s="58" t="s">
        <v>33</v>
      </c>
      <c r="X610" s="62">
        <v>5</v>
      </c>
      <c r="Y610" s="64"/>
      <c r="Z610" s="21">
        <f>ROUND((A610/$B$1+0.49),0)</f>
        <v>48</v>
      </c>
      <c r="AA610" s="21">
        <f>ROUND((B610/$B$1+0.49),0)</f>
        <v>20</v>
      </c>
      <c r="AB610" s="21">
        <f>Z610-AA610</f>
        <v>28</v>
      </c>
      <c r="AC610" s="21" t="str">
        <f>IF(Z610=AA610,Z610,"")</f>
        <v/>
      </c>
      <c r="AD610" s="21" t="str">
        <f>IF(Z610-AA610=1,AA610,"")</f>
        <v/>
      </c>
      <c r="AE610" s="21" t="str">
        <f>IF(Z610-AA610=2,AA610,"")</f>
        <v/>
      </c>
      <c r="AF610" s="21">
        <f>IF(Z610-AA610&gt;2,Z610-2,"")</f>
        <v>46</v>
      </c>
      <c r="AG610" s="21" t="str">
        <f>IF(AA610-Z610=1,Z610,"")</f>
        <v/>
      </c>
      <c r="AH610" s="21" t="str">
        <f>IF(AA610-Z610=2,AA610-1,"")</f>
        <v/>
      </c>
      <c r="AI610" s="65" t="str">
        <f>IF(AA610-Z610&gt;2,Z610+2,"")</f>
        <v/>
      </c>
    </row>
    <row r="611" spans="1:35" x14ac:dyDescent="0.2">
      <c r="A611" s="63">
        <v>714</v>
      </c>
      <c r="B611" s="32">
        <v>445</v>
      </c>
      <c r="C611" s="32"/>
      <c r="D611" s="20">
        <f>SUM(AC611:AI611)</f>
        <v>46</v>
      </c>
      <c r="E611" s="54" t="s">
        <v>241</v>
      </c>
      <c r="F611" s="55" t="s">
        <v>99</v>
      </c>
      <c r="G611" s="55" t="s">
        <v>872</v>
      </c>
      <c r="H611" s="55" t="s">
        <v>95</v>
      </c>
      <c r="I611" s="55" t="s">
        <v>138</v>
      </c>
      <c r="J611" s="55" t="s">
        <v>33</v>
      </c>
      <c r="K611" s="55" t="s">
        <v>33</v>
      </c>
      <c r="L611" s="55" t="s">
        <v>49</v>
      </c>
      <c r="M611" s="55" t="s">
        <v>14</v>
      </c>
      <c r="N611" s="55" t="s">
        <v>33</v>
      </c>
      <c r="O611" s="55" t="s">
        <v>33</v>
      </c>
      <c r="P611" s="56" t="s">
        <v>33</v>
      </c>
      <c r="Q611" s="55" t="s">
        <v>180</v>
      </c>
      <c r="R611" s="55" t="s">
        <v>34</v>
      </c>
      <c r="S611" s="55" t="s">
        <v>79</v>
      </c>
      <c r="T611" s="55" t="s">
        <v>33</v>
      </c>
      <c r="U611" s="55" t="s">
        <v>33</v>
      </c>
      <c r="V611" s="55" t="s">
        <v>33</v>
      </c>
      <c r="W611" s="55" t="s">
        <v>33</v>
      </c>
      <c r="X611" s="62">
        <v>5</v>
      </c>
      <c r="Y611" s="64"/>
      <c r="Z611" s="21">
        <f>ROUND((A611/$B$1+0.49),0)</f>
        <v>48</v>
      </c>
      <c r="AA611" s="21">
        <f>ROUND((B611/$B$1+0.49),0)</f>
        <v>30</v>
      </c>
      <c r="AB611" s="21">
        <f>Z611-AA611</f>
        <v>18</v>
      </c>
      <c r="AC611" s="21" t="str">
        <f>IF(Z611=AA611,Z611,"")</f>
        <v/>
      </c>
      <c r="AD611" s="21" t="str">
        <f>IF(Z611-AA611=1,AA611,"")</f>
        <v/>
      </c>
      <c r="AE611" s="21" t="str">
        <f>IF(Z611-AA611=2,AA611,"")</f>
        <v/>
      </c>
      <c r="AF611" s="21">
        <f>IF(Z611-AA611&gt;2,Z611-2,"")</f>
        <v>46</v>
      </c>
      <c r="AG611" s="21" t="str">
        <f>IF(AA611-Z611=1,Z611,"")</f>
        <v/>
      </c>
      <c r="AH611" s="21" t="str">
        <f>IF(AA611-Z611=2,AA611-1,"")</f>
        <v/>
      </c>
      <c r="AI611" s="65" t="str">
        <f>IF(AA611-Z611&gt;2,Z611+2,"")</f>
        <v/>
      </c>
    </row>
    <row r="612" spans="1:35" x14ac:dyDescent="0.2">
      <c r="A612" s="63">
        <v>717</v>
      </c>
      <c r="B612" s="32">
        <v>524</v>
      </c>
      <c r="C612" s="32"/>
      <c r="D612" s="20">
        <f>SUM(AC612:AI612)</f>
        <v>46</v>
      </c>
      <c r="E612" s="57" t="s">
        <v>158</v>
      </c>
      <c r="F612" s="58" t="s">
        <v>43</v>
      </c>
      <c r="G612" s="58" t="s">
        <v>873</v>
      </c>
      <c r="H612" s="58" t="s">
        <v>64</v>
      </c>
      <c r="I612" s="58" t="s">
        <v>33</v>
      </c>
      <c r="J612" s="58" t="s">
        <v>79</v>
      </c>
      <c r="K612" s="58" t="s">
        <v>68</v>
      </c>
      <c r="L612" s="58" t="s">
        <v>33</v>
      </c>
      <c r="M612" s="58" t="s">
        <v>33</v>
      </c>
      <c r="N612" s="58" t="s">
        <v>33</v>
      </c>
      <c r="O612" s="58" t="s">
        <v>33</v>
      </c>
      <c r="P612" s="56" t="s">
        <v>33</v>
      </c>
      <c r="Q612" s="58" t="s">
        <v>33</v>
      </c>
      <c r="R612" s="58" t="s">
        <v>711</v>
      </c>
      <c r="S612" s="58" t="s">
        <v>33</v>
      </c>
      <c r="T612" s="58" t="s">
        <v>33</v>
      </c>
      <c r="U612" s="58" t="s">
        <v>33</v>
      </c>
      <c r="V612" s="58" t="s">
        <v>33</v>
      </c>
      <c r="W612" s="58" t="s">
        <v>33</v>
      </c>
      <c r="X612" s="62">
        <v>5</v>
      </c>
      <c r="Y612" s="64"/>
      <c r="Z612" s="21">
        <f>ROUND((A612/$B$1+0.49),0)</f>
        <v>48</v>
      </c>
      <c r="AA612" s="21">
        <f>ROUND((B612/$B$1+0.49),0)</f>
        <v>35</v>
      </c>
      <c r="AB612" s="21">
        <f>Z612-AA612</f>
        <v>13</v>
      </c>
      <c r="AC612" s="21" t="str">
        <f>IF(Z612=AA612,Z612,"")</f>
        <v/>
      </c>
      <c r="AD612" s="21" t="str">
        <f>IF(Z612-AA612=1,AA612,"")</f>
        <v/>
      </c>
      <c r="AE612" s="21" t="str">
        <f>IF(Z612-AA612=2,AA612,"")</f>
        <v/>
      </c>
      <c r="AF612" s="21">
        <f>IF(Z612-AA612&gt;2,Z612-2,"")</f>
        <v>46</v>
      </c>
      <c r="AG612" s="21" t="str">
        <f>IF(AA612-Z612=1,Z612,"")</f>
        <v/>
      </c>
      <c r="AH612" s="21" t="str">
        <f>IF(AA612-Z612=2,AA612-1,"")</f>
        <v/>
      </c>
      <c r="AI612" s="65" t="str">
        <f>IF(AA612-Z612&gt;2,Z612+2,"")</f>
        <v/>
      </c>
    </row>
    <row r="613" spans="1:35" x14ac:dyDescent="0.2">
      <c r="A613" s="63">
        <v>680</v>
      </c>
      <c r="B613" s="32">
        <v>691</v>
      </c>
      <c r="C613" s="32"/>
      <c r="D613" s="20">
        <f>SUM(AC613:AI613)</f>
        <v>46</v>
      </c>
      <c r="E613" s="54" t="s">
        <v>1089</v>
      </c>
      <c r="F613" s="55" t="s">
        <v>99</v>
      </c>
      <c r="G613" s="55" t="s">
        <v>873</v>
      </c>
      <c r="H613" s="55" t="s">
        <v>201</v>
      </c>
      <c r="I613" s="55" t="s">
        <v>57</v>
      </c>
      <c r="J613" s="55" t="s">
        <v>33</v>
      </c>
      <c r="K613" s="55" t="s">
        <v>33</v>
      </c>
      <c r="L613" s="55" t="s">
        <v>33</v>
      </c>
      <c r="M613" s="55" t="s">
        <v>7</v>
      </c>
      <c r="N613" s="55" t="s">
        <v>33</v>
      </c>
      <c r="O613" s="55" t="s">
        <v>33</v>
      </c>
      <c r="P613" s="56" t="s">
        <v>33</v>
      </c>
      <c r="Q613" s="55" t="s">
        <v>184</v>
      </c>
      <c r="R613" s="55" t="s">
        <v>33</v>
      </c>
      <c r="S613" s="55" t="s">
        <v>35</v>
      </c>
      <c r="T613" s="55" t="s">
        <v>33</v>
      </c>
      <c r="U613" s="55" t="s">
        <v>33</v>
      </c>
      <c r="V613" s="55" t="s">
        <v>33</v>
      </c>
      <c r="W613" s="55" t="s">
        <v>33</v>
      </c>
      <c r="X613" s="62">
        <v>5</v>
      </c>
      <c r="Y613" s="64"/>
      <c r="Z613" s="21">
        <f>ROUND((A613/$B$1+0.49),0)</f>
        <v>46</v>
      </c>
      <c r="AA613" s="21">
        <f>ROUND((B613/$B$1+0.49),0)</f>
        <v>47</v>
      </c>
      <c r="AB613" s="21">
        <f>Z613-AA613</f>
        <v>-1</v>
      </c>
      <c r="AC613" s="21" t="str">
        <f>IF(Z613=AA613,Z613,"")</f>
        <v/>
      </c>
      <c r="AD613" s="21" t="str">
        <f>IF(Z613-AA613=1,AA613,"")</f>
        <v/>
      </c>
      <c r="AE613" s="21" t="str">
        <f>IF(Z613-AA613=2,AA613,"")</f>
        <v/>
      </c>
      <c r="AF613" s="21" t="str">
        <f>IF(Z613-AA613&gt;2,Z613-2,"")</f>
        <v/>
      </c>
      <c r="AG613" s="21">
        <f>IF(AA613-Z613=1,Z613,"")</f>
        <v>46</v>
      </c>
      <c r="AH613" s="21" t="str">
        <f>IF(AA613-Z613=2,AA613-1,"")</f>
        <v/>
      </c>
      <c r="AI613" s="65" t="str">
        <f>IF(AA613-Z613&gt;2,Z613+2,"")</f>
        <v/>
      </c>
    </row>
    <row r="614" spans="1:35" x14ac:dyDescent="0.2">
      <c r="A614" s="63">
        <v>683</v>
      </c>
      <c r="B614" s="32">
        <v>692</v>
      </c>
      <c r="C614" s="21"/>
      <c r="D614" s="20">
        <f>SUM(AC614:AI614)</f>
        <v>46</v>
      </c>
      <c r="E614" s="54" t="s">
        <v>1093</v>
      </c>
      <c r="F614" s="55" t="s">
        <v>37</v>
      </c>
      <c r="G614" s="55" t="s">
        <v>873</v>
      </c>
      <c r="H614" s="55" t="s">
        <v>73</v>
      </c>
      <c r="I614" s="55" t="s">
        <v>57</v>
      </c>
      <c r="J614" s="55" t="s">
        <v>33</v>
      </c>
      <c r="K614" s="55" t="s">
        <v>33</v>
      </c>
      <c r="L614" s="55" t="s">
        <v>33</v>
      </c>
      <c r="M614" s="55" t="s">
        <v>33</v>
      </c>
      <c r="N614" s="55" t="s">
        <v>33</v>
      </c>
      <c r="O614" s="55" t="s">
        <v>33</v>
      </c>
      <c r="P614" s="56" t="s">
        <v>33</v>
      </c>
      <c r="Q614" s="55" t="s">
        <v>184</v>
      </c>
      <c r="R614" s="55" t="s">
        <v>33</v>
      </c>
      <c r="S614" s="55" t="s">
        <v>35</v>
      </c>
      <c r="T614" s="55" t="s">
        <v>33</v>
      </c>
      <c r="U614" s="55" t="s">
        <v>33</v>
      </c>
      <c r="V614" s="55" t="s">
        <v>33</v>
      </c>
      <c r="W614" s="55" t="s">
        <v>33</v>
      </c>
      <c r="X614" s="62">
        <v>5</v>
      </c>
      <c r="Y614" s="64"/>
      <c r="Z614" s="21">
        <f>ROUND((A614/$B$1+0.49),0)</f>
        <v>46</v>
      </c>
      <c r="AA614" s="21">
        <f>ROUND((B614/$B$1+0.49),0)</f>
        <v>47</v>
      </c>
      <c r="AB614" s="21">
        <f>Z614-AA614</f>
        <v>-1</v>
      </c>
      <c r="AC614" s="21" t="str">
        <f>IF(Z614=AA614,Z614,"")</f>
        <v/>
      </c>
      <c r="AD614" s="21" t="str">
        <f>IF(Z614-AA614=1,AA614,"")</f>
        <v/>
      </c>
      <c r="AE614" s="21" t="str">
        <f>IF(Z614-AA614=2,AA614,"")</f>
        <v/>
      </c>
      <c r="AF614" s="21" t="str">
        <f>IF(Z614-AA614&gt;2,Z614-2,"")</f>
        <v/>
      </c>
      <c r="AG614" s="21">
        <f>IF(AA614-Z614=1,Z614,"")</f>
        <v>46</v>
      </c>
      <c r="AH614" s="21" t="str">
        <f>IF(AA614-Z614=2,AA614-1,"")</f>
        <v/>
      </c>
      <c r="AI614" s="65" t="str">
        <f>IF(AA614-Z614&gt;2,Z614+2,"")</f>
        <v/>
      </c>
    </row>
    <row r="615" spans="1:35" x14ac:dyDescent="0.2">
      <c r="A615" s="63">
        <v>654</v>
      </c>
      <c r="B615" s="32">
        <v>774</v>
      </c>
      <c r="C615" s="21"/>
      <c r="D615" s="20">
        <f>SUM(AC615:AI615)</f>
        <v>46</v>
      </c>
      <c r="E615" s="57" t="s">
        <v>1312</v>
      </c>
      <c r="F615" s="58" t="s">
        <v>125</v>
      </c>
      <c r="G615" s="58" t="s">
        <v>873</v>
      </c>
      <c r="H615" s="58" t="s">
        <v>93</v>
      </c>
      <c r="I615" s="58" t="s">
        <v>33</v>
      </c>
      <c r="J615" s="58" t="s">
        <v>33</v>
      </c>
      <c r="K615" s="58" t="s">
        <v>46</v>
      </c>
      <c r="L615" s="58" t="s">
        <v>33</v>
      </c>
      <c r="M615" s="58" t="s">
        <v>33</v>
      </c>
      <c r="N615" s="58" t="s">
        <v>33</v>
      </c>
      <c r="O615" s="58" t="s">
        <v>33</v>
      </c>
      <c r="P615" s="56" t="s">
        <v>33</v>
      </c>
      <c r="Q615" s="58" t="s">
        <v>378</v>
      </c>
      <c r="R615" s="58" t="s">
        <v>33</v>
      </c>
      <c r="S615" s="58" t="s">
        <v>35</v>
      </c>
      <c r="T615" s="58" t="s">
        <v>33</v>
      </c>
      <c r="U615" s="58" t="s">
        <v>33</v>
      </c>
      <c r="V615" s="58" t="s">
        <v>33</v>
      </c>
      <c r="W615" s="58" t="s">
        <v>33</v>
      </c>
      <c r="X615" s="62">
        <v>5</v>
      </c>
      <c r="Y615" s="64"/>
      <c r="Z615" s="21">
        <f>ROUND((A615/$B$1+0.49),0)</f>
        <v>44</v>
      </c>
      <c r="AA615" s="21">
        <f>ROUND((B615/$B$1+0.49),0)</f>
        <v>52</v>
      </c>
      <c r="AB615" s="21">
        <f>Z615-AA615</f>
        <v>-8</v>
      </c>
      <c r="AC615" s="21" t="str">
        <f>IF(Z615=AA615,Z615,"")</f>
        <v/>
      </c>
      <c r="AD615" s="21" t="str">
        <f>IF(Z615-AA615=1,AA615,"")</f>
        <v/>
      </c>
      <c r="AE615" s="21" t="str">
        <f>IF(Z615-AA615=2,AA615,"")</f>
        <v/>
      </c>
      <c r="AF615" s="21" t="str">
        <f>IF(Z615-AA615&gt;2,Z615-2,"")</f>
        <v/>
      </c>
      <c r="AG615" s="21" t="str">
        <f>IF(AA615-Z615=1,Z615,"")</f>
        <v/>
      </c>
      <c r="AH615" s="21" t="str">
        <f>IF(AA615-Z615=2,AA615-1,"")</f>
        <v/>
      </c>
      <c r="AI615" s="65">
        <f>IF(AA615-Z615&gt;2,Z615+2,"")</f>
        <v>46</v>
      </c>
    </row>
    <row r="616" spans="1:35" x14ac:dyDescent="0.2">
      <c r="A616" s="63">
        <v>650</v>
      </c>
      <c r="B616" s="32">
        <v>900</v>
      </c>
      <c r="C616" s="32"/>
      <c r="D616" s="20">
        <f>SUM(AC616:AI616)</f>
        <v>46</v>
      </c>
      <c r="E616" s="57" t="s">
        <v>551</v>
      </c>
      <c r="F616" s="58" t="s">
        <v>125</v>
      </c>
      <c r="G616" s="58" t="s">
        <v>872</v>
      </c>
      <c r="H616" s="58" t="s">
        <v>84</v>
      </c>
      <c r="I616" s="58" t="s">
        <v>33</v>
      </c>
      <c r="J616" s="58" t="s">
        <v>33</v>
      </c>
      <c r="K616" s="58" t="s">
        <v>140</v>
      </c>
      <c r="L616" s="58" t="s">
        <v>33</v>
      </c>
      <c r="M616" s="58" t="s">
        <v>33</v>
      </c>
      <c r="N616" s="58" t="s">
        <v>33</v>
      </c>
      <c r="O616" s="58" t="s">
        <v>33</v>
      </c>
      <c r="P616" s="56" t="s">
        <v>33</v>
      </c>
      <c r="Q616" s="58" t="s">
        <v>378</v>
      </c>
      <c r="R616" s="58" t="s">
        <v>34</v>
      </c>
      <c r="S616" s="58" t="s">
        <v>33</v>
      </c>
      <c r="T616" s="58" t="s">
        <v>33</v>
      </c>
      <c r="U616" s="58" t="s">
        <v>33</v>
      </c>
      <c r="V616" s="58" t="s">
        <v>33</v>
      </c>
      <c r="W616" s="58" t="s">
        <v>33</v>
      </c>
      <c r="X616" s="62">
        <v>6</v>
      </c>
      <c r="Y616" s="64"/>
      <c r="Z616" s="21">
        <f>ROUND((A616/$B$1+0.49),0)</f>
        <v>44</v>
      </c>
      <c r="AA616" s="21">
        <f>ROUND((B616/$B$1+0.49),0)</f>
        <v>60</v>
      </c>
      <c r="AB616" s="21">
        <f>Z616-AA616</f>
        <v>-16</v>
      </c>
      <c r="AC616" s="21" t="str">
        <f>IF(Z616=AA616,Z616,"")</f>
        <v/>
      </c>
      <c r="AD616" s="21" t="str">
        <f>IF(Z616-AA616=1,AA616,"")</f>
        <v/>
      </c>
      <c r="AE616" s="21" t="str">
        <f>IF(Z616-AA616=2,AA616,"")</f>
        <v/>
      </c>
      <c r="AF616" s="21" t="str">
        <f>IF(Z616-AA616&gt;2,Z616-2,"")</f>
        <v/>
      </c>
      <c r="AG616" s="21" t="str">
        <f>IF(AA616-Z616=1,Z616,"")</f>
        <v/>
      </c>
      <c r="AH616" s="21" t="str">
        <f>IF(AA616-Z616=2,AA616-1,"")</f>
        <v/>
      </c>
      <c r="AI616" s="65">
        <f>IF(AA616-Z616&gt;2,Z616+2,"")</f>
        <v>46</v>
      </c>
    </row>
    <row r="617" spans="1:35" x14ac:dyDescent="0.2">
      <c r="A617" s="63">
        <v>690</v>
      </c>
      <c r="B617" s="32">
        <v>694</v>
      </c>
      <c r="C617" s="32"/>
      <c r="D617" s="20">
        <f>SUM(AC617:AI617)</f>
        <v>46</v>
      </c>
      <c r="E617" s="54" t="s">
        <v>553</v>
      </c>
      <c r="F617" s="55" t="s">
        <v>135</v>
      </c>
      <c r="G617" s="55" t="s">
        <v>873</v>
      </c>
      <c r="H617" s="55" t="s">
        <v>122</v>
      </c>
      <c r="I617" s="55" t="s">
        <v>138</v>
      </c>
      <c r="J617" s="55" t="s">
        <v>33</v>
      </c>
      <c r="K617" s="55" t="s">
        <v>33</v>
      </c>
      <c r="L617" s="55" t="s">
        <v>33</v>
      </c>
      <c r="M617" s="55" t="s">
        <v>33</v>
      </c>
      <c r="N617" s="55" t="s">
        <v>33</v>
      </c>
      <c r="O617" s="55" t="s">
        <v>33</v>
      </c>
      <c r="P617" s="56" t="s">
        <v>33</v>
      </c>
      <c r="Q617" s="55" t="s">
        <v>184</v>
      </c>
      <c r="R617" s="55" t="s">
        <v>34</v>
      </c>
      <c r="S617" s="55" t="s">
        <v>33</v>
      </c>
      <c r="T617" s="55" t="s">
        <v>17</v>
      </c>
      <c r="U617" s="55" t="s">
        <v>33</v>
      </c>
      <c r="V617" s="55" t="s">
        <v>33</v>
      </c>
      <c r="W617" s="55" t="s">
        <v>33</v>
      </c>
      <c r="X617" s="62">
        <v>6.25</v>
      </c>
      <c r="Y617" s="64"/>
      <c r="Z617" s="21">
        <f>ROUND((A617/$B$1+0.49),0)</f>
        <v>46</v>
      </c>
      <c r="AA617" s="21">
        <f>ROUND((B617/$B$1+0.49),0)</f>
        <v>47</v>
      </c>
      <c r="AB617" s="21">
        <f>Z617-AA617</f>
        <v>-1</v>
      </c>
      <c r="AC617" s="21" t="str">
        <f>IF(Z617=AA617,Z617,"")</f>
        <v/>
      </c>
      <c r="AD617" s="21" t="str">
        <f>IF(Z617-AA617=1,AA617,"")</f>
        <v/>
      </c>
      <c r="AE617" s="21" t="str">
        <f>IF(Z617-AA617=2,AA617,"")</f>
        <v/>
      </c>
      <c r="AF617" s="21" t="str">
        <f>IF(Z617-AA617&gt;2,Z617-2,"")</f>
        <v/>
      </c>
      <c r="AG617" s="21">
        <f>IF(AA617-Z617=1,Z617,"")</f>
        <v>46</v>
      </c>
      <c r="AH617" s="21" t="str">
        <f>IF(AA617-Z617=2,AA617-1,"")</f>
        <v/>
      </c>
      <c r="AI617" s="65" t="str">
        <f>IF(AA617-Z617&gt;2,Z617+2,"")</f>
        <v/>
      </c>
    </row>
    <row r="618" spans="1:35" x14ac:dyDescent="0.2">
      <c r="A618" s="63">
        <v>654</v>
      </c>
      <c r="B618" s="32">
        <v>879</v>
      </c>
      <c r="C618" s="32"/>
      <c r="D618" s="20">
        <f>SUM(AC618:AI618)</f>
        <v>46</v>
      </c>
      <c r="E618" s="57" t="s">
        <v>1133</v>
      </c>
      <c r="F618" s="58" t="s">
        <v>43</v>
      </c>
      <c r="G618" s="58" t="s">
        <v>872</v>
      </c>
      <c r="H618" s="58" t="s">
        <v>28</v>
      </c>
      <c r="I618" s="58" t="s">
        <v>138</v>
      </c>
      <c r="J618" s="58" t="s">
        <v>33</v>
      </c>
      <c r="K618" s="58" t="s">
        <v>33</v>
      </c>
      <c r="L618" s="58" t="s">
        <v>33</v>
      </c>
      <c r="M618" s="58" t="s">
        <v>33</v>
      </c>
      <c r="N618" s="58" t="s">
        <v>11</v>
      </c>
      <c r="O618" s="58" t="s">
        <v>33</v>
      </c>
      <c r="P618" s="56" t="s">
        <v>33</v>
      </c>
      <c r="Q618" s="58" t="s">
        <v>560</v>
      </c>
      <c r="R618" s="58" t="s">
        <v>33</v>
      </c>
      <c r="S618" s="58" t="s">
        <v>35</v>
      </c>
      <c r="T618" s="58" t="s">
        <v>17</v>
      </c>
      <c r="U618" s="58" t="s">
        <v>33</v>
      </c>
      <c r="V618" s="58" t="s">
        <v>33</v>
      </c>
      <c r="W618" s="58" t="s">
        <v>33</v>
      </c>
      <c r="X618" s="62">
        <v>6.25</v>
      </c>
      <c r="Y618" s="64"/>
      <c r="Z618" s="21">
        <f>ROUND((A618/$B$1+0.49),0)</f>
        <v>44</v>
      </c>
      <c r="AA618" s="21">
        <f>ROUND((B618/$B$1+0.49),0)</f>
        <v>59</v>
      </c>
      <c r="AB618" s="21">
        <f>Z618-AA618</f>
        <v>-15</v>
      </c>
      <c r="AC618" s="21" t="str">
        <f>IF(Z618=AA618,Z618,"")</f>
        <v/>
      </c>
      <c r="AD618" s="21" t="str">
        <f>IF(Z618-AA618=1,AA618,"")</f>
        <v/>
      </c>
      <c r="AE618" s="21" t="str">
        <f>IF(Z618-AA618=2,AA618,"")</f>
        <v/>
      </c>
      <c r="AF618" s="21" t="str">
        <f>IF(Z618-AA618&gt;2,Z618-2,"")</f>
        <v/>
      </c>
      <c r="AG618" s="21" t="str">
        <f>IF(AA618-Z618=1,Z618,"")</f>
        <v/>
      </c>
      <c r="AH618" s="21" t="str">
        <f>IF(AA618-Z618=2,AA618-1,"")</f>
        <v/>
      </c>
      <c r="AI618" s="65">
        <f>IF(AA618-Z618&gt;2,Z618+2,"")</f>
        <v>46</v>
      </c>
    </row>
    <row r="619" spans="1:35" x14ac:dyDescent="0.2">
      <c r="A619" s="63">
        <v>650</v>
      </c>
      <c r="B619" s="32">
        <v>821</v>
      </c>
      <c r="C619" s="32"/>
      <c r="D619" s="20">
        <f>SUM(AC619:AI619)</f>
        <v>46</v>
      </c>
      <c r="E619" s="54" t="s">
        <v>413</v>
      </c>
      <c r="F619" s="55" t="s">
        <v>135</v>
      </c>
      <c r="G619" s="55" t="s">
        <v>873</v>
      </c>
      <c r="H619" s="55" t="s">
        <v>44</v>
      </c>
      <c r="I619" s="55" t="s">
        <v>138</v>
      </c>
      <c r="J619" s="55" t="s">
        <v>33</v>
      </c>
      <c r="K619" s="55" t="s">
        <v>33</v>
      </c>
      <c r="L619" s="55" t="s">
        <v>33</v>
      </c>
      <c r="M619" s="55" t="s">
        <v>14</v>
      </c>
      <c r="N619" s="55" t="s">
        <v>33</v>
      </c>
      <c r="O619" s="55" t="s">
        <v>12</v>
      </c>
      <c r="P619" s="56" t="s">
        <v>33</v>
      </c>
      <c r="Q619" s="55" t="s">
        <v>435</v>
      </c>
      <c r="R619" s="55" t="s">
        <v>34</v>
      </c>
      <c r="S619" s="55" t="s">
        <v>33</v>
      </c>
      <c r="T619" s="55" t="s">
        <v>33</v>
      </c>
      <c r="U619" s="55" t="s">
        <v>33</v>
      </c>
      <c r="V619" s="55" t="s">
        <v>33</v>
      </c>
      <c r="W619" s="55" t="s">
        <v>33</v>
      </c>
      <c r="X619" s="62">
        <v>7</v>
      </c>
      <c r="Y619" s="64"/>
      <c r="Z619" s="21">
        <f>ROUND((A619/$B$1+0.49),0)</f>
        <v>44</v>
      </c>
      <c r="AA619" s="21">
        <f>ROUND((B619/$B$1+0.49),0)</f>
        <v>55</v>
      </c>
      <c r="AB619" s="21">
        <f>Z619-AA619</f>
        <v>-11</v>
      </c>
      <c r="AC619" s="21" t="str">
        <f>IF(Z619=AA619,Z619,"")</f>
        <v/>
      </c>
      <c r="AD619" s="21" t="str">
        <f>IF(Z619-AA619=1,AA619,"")</f>
        <v/>
      </c>
      <c r="AE619" s="21" t="str">
        <f>IF(Z619-AA619=2,AA619,"")</f>
        <v/>
      </c>
      <c r="AF619" s="21" t="str">
        <f>IF(Z619-AA619&gt;2,Z619-2,"")</f>
        <v/>
      </c>
      <c r="AG619" s="21" t="str">
        <f>IF(AA619-Z619=1,Z619,"")</f>
        <v/>
      </c>
      <c r="AH619" s="21" t="str">
        <f>IF(AA619-Z619=2,AA619-1,"")</f>
        <v/>
      </c>
      <c r="AI619" s="65">
        <f>IF(AA619-Z619&gt;2,Z619+2,"")</f>
        <v>46</v>
      </c>
    </row>
    <row r="620" spans="1:35" x14ac:dyDescent="0.2">
      <c r="A620" s="63">
        <v>733</v>
      </c>
      <c r="B620" s="32">
        <v>298</v>
      </c>
      <c r="C620" s="32"/>
      <c r="D620" s="20">
        <f>SUM(AC620:AI620)</f>
        <v>47</v>
      </c>
      <c r="E620" s="57" t="s">
        <v>713</v>
      </c>
      <c r="F620" s="58" t="s">
        <v>125</v>
      </c>
      <c r="G620" s="58" t="s">
        <v>873</v>
      </c>
      <c r="H620" s="58" t="s">
        <v>44</v>
      </c>
      <c r="I620" s="58" t="s">
        <v>33</v>
      </c>
      <c r="J620" s="58" t="s">
        <v>69</v>
      </c>
      <c r="K620" s="58" t="s">
        <v>46</v>
      </c>
      <c r="L620" s="58" t="s">
        <v>33</v>
      </c>
      <c r="M620" s="58" t="s">
        <v>33</v>
      </c>
      <c r="N620" s="58" t="s">
        <v>33</v>
      </c>
      <c r="O620" s="58" t="s">
        <v>33</v>
      </c>
      <c r="P620" s="56" t="s">
        <v>33</v>
      </c>
      <c r="Q620" s="58" t="s">
        <v>33</v>
      </c>
      <c r="R620" s="58" t="s">
        <v>33</v>
      </c>
      <c r="S620" s="58" t="s">
        <v>33</v>
      </c>
      <c r="T620" s="58" t="s">
        <v>33</v>
      </c>
      <c r="U620" s="58" t="s">
        <v>33</v>
      </c>
      <c r="V620" s="58" t="s">
        <v>33</v>
      </c>
      <c r="W620" s="58" t="s">
        <v>33</v>
      </c>
      <c r="X620" s="61">
        <v>0</v>
      </c>
      <c r="Y620" s="64"/>
      <c r="Z620" s="21">
        <f>ROUND((A620/$B$1+0.49),0)</f>
        <v>49</v>
      </c>
      <c r="AA620" s="21">
        <f>ROUND((B620/$B$1+0.49),0)</f>
        <v>20</v>
      </c>
      <c r="AB620" s="21">
        <f>Z620-AA620</f>
        <v>29</v>
      </c>
      <c r="AC620" s="21" t="str">
        <f>IF(Z620=AA620,Z620,"")</f>
        <v/>
      </c>
      <c r="AD620" s="21" t="str">
        <f>IF(Z620-AA620=1,AA620,"")</f>
        <v/>
      </c>
      <c r="AE620" s="21" t="str">
        <f>IF(Z620-AA620=2,AA620,"")</f>
        <v/>
      </c>
      <c r="AF620" s="21">
        <f>IF(Z620-AA620&gt;2,Z620-2,"")</f>
        <v>47</v>
      </c>
      <c r="AG620" s="21" t="str">
        <f>IF(AA620-Z620=1,Z620,"")</f>
        <v/>
      </c>
      <c r="AH620" s="21" t="str">
        <f>IF(AA620-Z620=2,AA620-1,"")</f>
        <v/>
      </c>
      <c r="AI620" s="65" t="str">
        <f>IF(AA620-Z620&gt;2,Z620+2,"")</f>
        <v/>
      </c>
    </row>
    <row r="621" spans="1:35" x14ac:dyDescent="0.2">
      <c r="A621" s="63">
        <v>727</v>
      </c>
      <c r="B621" s="32">
        <v>627</v>
      </c>
      <c r="C621" s="32"/>
      <c r="D621" s="20">
        <f>SUM(AC621:AI621)</f>
        <v>47</v>
      </c>
      <c r="E621" s="57" t="s">
        <v>1106</v>
      </c>
      <c r="F621" s="58" t="s">
        <v>125</v>
      </c>
      <c r="G621" s="58" t="s">
        <v>873</v>
      </c>
      <c r="H621" s="58" t="s">
        <v>61</v>
      </c>
      <c r="I621" s="58" t="s">
        <v>33</v>
      </c>
      <c r="J621" s="58" t="s">
        <v>79</v>
      </c>
      <c r="K621" s="58" t="s">
        <v>140</v>
      </c>
      <c r="L621" s="58" t="s">
        <v>33</v>
      </c>
      <c r="M621" s="58" t="s">
        <v>33</v>
      </c>
      <c r="N621" s="58" t="s">
        <v>33</v>
      </c>
      <c r="O621" s="58" t="s">
        <v>33</v>
      </c>
      <c r="P621" s="56" t="s">
        <v>33</v>
      </c>
      <c r="Q621" s="58" t="s">
        <v>33</v>
      </c>
      <c r="R621" s="58" t="s">
        <v>33</v>
      </c>
      <c r="S621" s="58" t="s">
        <v>33</v>
      </c>
      <c r="T621" s="58" t="s">
        <v>33</v>
      </c>
      <c r="U621" s="58" t="s">
        <v>33</v>
      </c>
      <c r="V621" s="58" t="s">
        <v>33</v>
      </c>
      <c r="W621" s="58" t="s">
        <v>33</v>
      </c>
      <c r="X621" s="61">
        <v>0</v>
      </c>
      <c r="Y621" s="64"/>
      <c r="Z621" s="21">
        <f>ROUND((A621/$B$1+0.49),0)</f>
        <v>49</v>
      </c>
      <c r="AA621" s="21">
        <f>ROUND((B621/$B$1+0.49),0)</f>
        <v>42</v>
      </c>
      <c r="AB621" s="21">
        <f>Z621-AA621</f>
        <v>7</v>
      </c>
      <c r="AC621" s="21" t="str">
        <f>IF(Z621=AA621,Z621,"")</f>
        <v/>
      </c>
      <c r="AD621" s="21" t="str">
        <f>IF(Z621-AA621=1,AA621,"")</f>
        <v/>
      </c>
      <c r="AE621" s="21" t="str">
        <f>IF(Z621-AA621=2,AA621,"")</f>
        <v/>
      </c>
      <c r="AF621" s="21">
        <f>IF(Z621-AA621&gt;2,Z621-2,"")</f>
        <v>47</v>
      </c>
      <c r="AG621" s="21" t="str">
        <f>IF(AA621-Z621=1,Z621,"")</f>
        <v/>
      </c>
      <c r="AH621" s="21" t="str">
        <f>IF(AA621-Z621=2,AA621-1,"")</f>
        <v/>
      </c>
      <c r="AI621" s="65" t="str">
        <f>IF(AA621-Z621&gt;2,Z621+2,"")</f>
        <v/>
      </c>
    </row>
    <row r="622" spans="1:35" x14ac:dyDescent="0.2">
      <c r="A622" s="63">
        <v>666</v>
      </c>
      <c r="B622" s="32">
        <v>1155</v>
      </c>
      <c r="C622" s="32"/>
      <c r="D622" s="20">
        <f>SUM(AC622:AI622)</f>
        <v>47</v>
      </c>
      <c r="E622" s="54" t="s">
        <v>1512</v>
      </c>
      <c r="F622" s="55" t="s">
        <v>27</v>
      </c>
      <c r="G622" s="55" t="s">
        <v>873</v>
      </c>
      <c r="H622" s="55" t="s">
        <v>93</v>
      </c>
      <c r="I622" s="55" t="s">
        <v>33</v>
      </c>
      <c r="J622" s="55" t="s">
        <v>33</v>
      </c>
      <c r="K622" s="55" t="s">
        <v>33</v>
      </c>
      <c r="L622" s="55" t="s">
        <v>33</v>
      </c>
      <c r="M622" s="55" t="s">
        <v>33</v>
      </c>
      <c r="N622" s="55" t="s">
        <v>33</v>
      </c>
      <c r="O622" s="55" t="s">
        <v>33</v>
      </c>
      <c r="P622" s="56" t="s">
        <v>33</v>
      </c>
      <c r="Q622" s="55" t="s">
        <v>33</v>
      </c>
      <c r="R622" s="55" t="s">
        <v>33</v>
      </c>
      <c r="S622" s="55" t="s">
        <v>33</v>
      </c>
      <c r="T622" s="55" t="s">
        <v>33</v>
      </c>
      <c r="U622" s="55" t="s">
        <v>33</v>
      </c>
      <c r="V622" s="55" t="s">
        <v>33</v>
      </c>
      <c r="W622" s="55" t="s">
        <v>33</v>
      </c>
      <c r="X622" s="61">
        <v>0</v>
      </c>
      <c r="Y622" s="64"/>
      <c r="Z622" s="21">
        <f>ROUND((A622/$B$1+0.49),0)</f>
        <v>45</v>
      </c>
      <c r="AA622" s="21">
        <f>ROUND((B622/$B$1+0.49),0)</f>
        <v>77</v>
      </c>
      <c r="AB622" s="21">
        <f>Z622-AA622</f>
        <v>-32</v>
      </c>
      <c r="AC622" s="21" t="str">
        <f>IF(Z622=AA622,Z622,"")</f>
        <v/>
      </c>
      <c r="AD622" s="21" t="str">
        <f>IF(Z622-AA622=1,AA622,"")</f>
        <v/>
      </c>
      <c r="AE622" s="21" t="str">
        <f>IF(Z622-AA622=2,AA622,"")</f>
        <v/>
      </c>
      <c r="AF622" s="21" t="str">
        <f>IF(Z622-AA622&gt;2,Z622-2,"")</f>
        <v/>
      </c>
      <c r="AG622" s="21" t="str">
        <f>IF(AA622-Z622=1,Z622,"")</f>
        <v/>
      </c>
      <c r="AH622" s="21" t="str">
        <f>IF(AA622-Z622=2,AA622-1,"")</f>
        <v/>
      </c>
      <c r="AI622" s="65">
        <f>IF(AA622-Z622&gt;2,Z622+2,"")</f>
        <v>47</v>
      </c>
    </row>
    <row r="623" spans="1:35" x14ac:dyDescent="0.2">
      <c r="A623" s="63">
        <v>733</v>
      </c>
      <c r="B623" s="32">
        <v>461</v>
      </c>
      <c r="C623" s="32"/>
      <c r="D623" s="20">
        <f>SUM(AC623:AI623)</f>
        <v>47</v>
      </c>
      <c r="E623" s="54" t="s">
        <v>653</v>
      </c>
      <c r="F623" s="55" t="s">
        <v>388</v>
      </c>
      <c r="G623" s="55" t="s">
        <v>873</v>
      </c>
      <c r="H623" s="55" t="s">
        <v>175</v>
      </c>
      <c r="I623" s="55" t="s">
        <v>138</v>
      </c>
      <c r="J623" s="55" t="s">
        <v>33</v>
      </c>
      <c r="K623" s="55" t="s">
        <v>33</v>
      </c>
      <c r="L623" s="55" t="s">
        <v>33</v>
      </c>
      <c r="M623" s="55" t="s">
        <v>33</v>
      </c>
      <c r="N623" s="55" t="s">
        <v>33</v>
      </c>
      <c r="O623" s="55" t="s">
        <v>33</v>
      </c>
      <c r="P623" s="56" t="s">
        <v>33</v>
      </c>
      <c r="Q623" s="55" t="s">
        <v>33</v>
      </c>
      <c r="R623" s="55" t="s">
        <v>41</v>
      </c>
      <c r="S623" s="55" t="s">
        <v>33</v>
      </c>
      <c r="T623" s="55" t="s">
        <v>33</v>
      </c>
      <c r="U623" s="55" t="s">
        <v>33</v>
      </c>
      <c r="V623" s="55" t="s">
        <v>33</v>
      </c>
      <c r="W623" s="55" t="s">
        <v>33</v>
      </c>
      <c r="X623" s="62">
        <v>1</v>
      </c>
      <c r="Y623" s="64"/>
      <c r="Z623" s="21">
        <f>ROUND((A623/$B$1+0.49),0)</f>
        <v>49</v>
      </c>
      <c r="AA623" s="21">
        <f>ROUND((B623/$B$1+0.49),0)</f>
        <v>31</v>
      </c>
      <c r="AB623" s="21">
        <f>Z623-AA623</f>
        <v>18</v>
      </c>
      <c r="AC623" s="21" t="str">
        <f>IF(Z623=AA623,Z623,"")</f>
        <v/>
      </c>
      <c r="AD623" s="21" t="str">
        <f>IF(Z623-AA623=1,AA623,"")</f>
        <v/>
      </c>
      <c r="AE623" s="21" t="str">
        <f>IF(Z623-AA623=2,AA623,"")</f>
        <v/>
      </c>
      <c r="AF623" s="21">
        <f>IF(Z623-AA623&gt;2,Z623-2,"")</f>
        <v>47</v>
      </c>
      <c r="AG623" s="21" t="str">
        <f>IF(AA623-Z623=1,Z623,"")</f>
        <v/>
      </c>
      <c r="AH623" s="21" t="str">
        <f>IF(AA623-Z623=2,AA623-1,"")</f>
        <v/>
      </c>
      <c r="AI623" s="65" t="str">
        <f>IF(AA623-Z623&gt;2,Z623+2,"")</f>
        <v/>
      </c>
    </row>
    <row r="624" spans="1:35" x14ac:dyDescent="0.2">
      <c r="A624" s="63">
        <v>726</v>
      </c>
      <c r="B624" s="32">
        <v>460</v>
      </c>
      <c r="C624" s="32"/>
      <c r="D624" s="20">
        <f>SUM(AC624:AI624)</f>
        <v>47</v>
      </c>
      <c r="E624" s="54" t="s">
        <v>1228</v>
      </c>
      <c r="F624" s="55" t="s">
        <v>876</v>
      </c>
      <c r="G624" s="55" t="s">
        <v>872</v>
      </c>
      <c r="H624" s="55" t="s">
        <v>204</v>
      </c>
      <c r="I624" s="55" t="s">
        <v>138</v>
      </c>
      <c r="J624" s="55" t="s">
        <v>33</v>
      </c>
      <c r="K624" s="55" t="s">
        <v>33</v>
      </c>
      <c r="L624" s="55" t="s">
        <v>33</v>
      </c>
      <c r="M624" s="55" t="s">
        <v>14</v>
      </c>
      <c r="N624" s="55" t="s">
        <v>33</v>
      </c>
      <c r="O624" s="55" t="s">
        <v>33</v>
      </c>
      <c r="P624" s="56" t="s">
        <v>33</v>
      </c>
      <c r="Q624" s="55" t="s">
        <v>33</v>
      </c>
      <c r="R624" s="55" t="s">
        <v>33</v>
      </c>
      <c r="S624" s="55" t="s">
        <v>35</v>
      </c>
      <c r="T624" s="55" t="s">
        <v>33</v>
      </c>
      <c r="U624" s="55" t="s">
        <v>33</v>
      </c>
      <c r="V624" s="55" t="s">
        <v>33</v>
      </c>
      <c r="W624" s="55" t="s">
        <v>33</v>
      </c>
      <c r="X624" s="62">
        <v>2</v>
      </c>
      <c r="Y624" s="64"/>
      <c r="Z624" s="21">
        <f>ROUND((A624/$B$1+0.49),0)</f>
        <v>49</v>
      </c>
      <c r="AA624" s="21">
        <f>ROUND((B624/$B$1+0.49),0)</f>
        <v>31</v>
      </c>
      <c r="AB624" s="21">
        <f>Z624-AA624</f>
        <v>18</v>
      </c>
      <c r="AC624" s="21" t="str">
        <f>IF(Z624=AA624,Z624,"")</f>
        <v/>
      </c>
      <c r="AD624" s="21" t="str">
        <f>IF(Z624-AA624=1,AA624,"")</f>
        <v/>
      </c>
      <c r="AE624" s="21" t="str">
        <f>IF(Z624-AA624=2,AA624,"")</f>
        <v/>
      </c>
      <c r="AF624" s="21">
        <f>IF(Z624-AA624&gt;2,Z624-2,"")</f>
        <v>47</v>
      </c>
      <c r="AG624" s="21" t="str">
        <f>IF(AA624-Z624=1,Z624,"")</f>
        <v/>
      </c>
      <c r="AH624" s="21" t="str">
        <f>IF(AA624-Z624=2,AA624-1,"")</f>
        <v/>
      </c>
      <c r="AI624" s="65" t="str">
        <f>IF(AA624-Z624&gt;2,Z624+2,"")</f>
        <v/>
      </c>
    </row>
    <row r="625" spans="1:35" x14ac:dyDescent="0.2">
      <c r="A625" s="63">
        <v>729</v>
      </c>
      <c r="B625" s="32">
        <v>551</v>
      </c>
      <c r="C625" s="21"/>
      <c r="D625" s="20">
        <f>SUM(AC625:AI625)</f>
        <v>47</v>
      </c>
      <c r="E625" s="57" t="s">
        <v>1065</v>
      </c>
      <c r="F625" s="58" t="s">
        <v>125</v>
      </c>
      <c r="G625" s="58" t="s">
        <v>873</v>
      </c>
      <c r="H625" s="58" t="s">
        <v>120</v>
      </c>
      <c r="I625" s="58" t="s">
        <v>33</v>
      </c>
      <c r="J625" s="58" t="s">
        <v>33</v>
      </c>
      <c r="K625" s="58" t="s">
        <v>46</v>
      </c>
      <c r="L625" s="58" t="s">
        <v>33</v>
      </c>
      <c r="M625" s="58" t="s">
        <v>33</v>
      </c>
      <c r="N625" s="58" t="s">
        <v>33</v>
      </c>
      <c r="O625" s="58" t="s">
        <v>33</v>
      </c>
      <c r="P625" s="56" t="s">
        <v>33</v>
      </c>
      <c r="Q625" s="58" t="s">
        <v>33</v>
      </c>
      <c r="R625" s="58" t="s">
        <v>33</v>
      </c>
      <c r="S625" s="58" t="s">
        <v>35</v>
      </c>
      <c r="T625" s="58" t="s">
        <v>33</v>
      </c>
      <c r="U625" s="58" t="s">
        <v>33</v>
      </c>
      <c r="V625" s="58" t="s">
        <v>33</v>
      </c>
      <c r="W625" s="58" t="s">
        <v>33</v>
      </c>
      <c r="X625" s="62">
        <v>2</v>
      </c>
      <c r="Y625" s="64"/>
      <c r="Z625" s="21">
        <f>ROUND((A625/$B$1+0.49),0)</f>
        <v>49</v>
      </c>
      <c r="AA625" s="21">
        <f>ROUND((B625/$B$1+0.49),0)</f>
        <v>37</v>
      </c>
      <c r="AB625" s="21">
        <f>Z625-AA625</f>
        <v>12</v>
      </c>
      <c r="AC625" s="21" t="str">
        <f>IF(Z625=AA625,Z625,"")</f>
        <v/>
      </c>
      <c r="AD625" s="21" t="str">
        <f>IF(Z625-AA625=1,AA625,"")</f>
        <v/>
      </c>
      <c r="AE625" s="21" t="str">
        <f>IF(Z625-AA625=2,AA625,"")</f>
        <v/>
      </c>
      <c r="AF625" s="21">
        <f>IF(Z625-AA625&gt;2,Z625-2,"")</f>
        <v>47</v>
      </c>
      <c r="AG625" s="21" t="str">
        <f>IF(AA625-Z625=1,Z625,"")</f>
        <v/>
      </c>
      <c r="AH625" s="21" t="str">
        <f>IF(AA625-Z625=2,AA625-1,"")</f>
        <v/>
      </c>
      <c r="AI625" s="65" t="str">
        <f>IF(AA625-Z625&gt;2,Z625+2,"")</f>
        <v/>
      </c>
    </row>
    <row r="626" spans="1:35" x14ac:dyDescent="0.2">
      <c r="A626" s="63">
        <v>733</v>
      </c>
      <c r="B626" s="32">
        <v>628</v>
      </c>
      <c r="C626" s="21"/>
      <c r="D626" s="20">
        <f>SUM(AC626:AI626)</f>
        <v>47</v>
      </c>
      <c r="E626" s="57" t="s">
        <v>869</v>
      </c>
      <c r="F626" s="58" t="s">
        <v>125</v>
      </c>
      <c r="G626" s="58" t="s">
        <v>873</v>
      </c>
      <c r="H626" s="58" t="s">
        <v>201</v>
      </c>
      <c r="I626" s="58" t="s">
        <v>33</v>
      </c>
      <c r="J626" s="58" t="s">
        <v>79</v>
      </c>
      <c r="K626" s="58" t="s">
        <v>140</v>
      </c>
      <c r="L626" s="58" t="s">
        <v>33</v>
      </c>
      <c r="M626" s="58" t="s">
        <v>33</v>
      </c>
      <c r="N626" s="58" t="s">
        <v>33</v>
      </c>
      <c r="O626" s="58" t="s">
        <v>33</v>
      </c>
      <c r="P626" s="56" t="s">
        <v>33</v>
      </c>
      <c r="Q626" s="58" t="s">
        <v>33</v>
      </c>
      <c r="R626" s="58" t="s">
        <v>41</v>
      </c>
      <c r="S626" s="58" t="s">
        <v>79</v>
      </c>
      <c r="T626" s="58" t="s">
        <v>33</v>
      </c>
      <c r="U626" s="58" t="s">
        <v>33</v>
      </c>
      <c r="V626" s="58" t="s">
        <v>33</v>
      </c>
      <c r="W626" s="58" t="s">
        <v>33</v>
      </c>
      <c r="X626" s="62">
        <v>2</v>
      </c>
      <c r="Y626" s="64"/>
      <c r="Z626" s="21">
        <f>ROUND((A626/$B$1+0.49),0)</f>
        <v>49</v>
      </c>
      <c r="AA626" s="21">
        <f>ROUND((B626/$B$1+0.49),0)</f>
        <v>42</v>
      </c>
      <c r="AB626" s="21">
        <f>Z626-AA626</f>
        <v>7</v>
      </c>
      <c r="AC626" s="21" t="str">
        <f>IF(Z626=AA626,Z626,"")</f>
        <v/>
      </c>
      <c r="AD626" s="21" t="str">
        <f>IF(Z626-AA626=1,AA626,"")</f>
        <v/>
      </c>
      <c r="AE626" s="21" t="str">
        <f>IF(Z626-AA626=2,AA626,"")</f>
        <v/>
      </c>
      <c r="AF626" s="21">
        <f>IF(Z626-AA626&gt;2,Z626-2,"")</f>
        <v>47</v>
      </c>
      <c r="AG626" s="21" t="str">
        <f>IF(AA626-Z626=1,Z626,"")</f>
        <v/>
      </c>
      <c r="AH626" s="21" t="str">
        <f>IF(AA626-Z626=2,AA626-1,"")</f>
        <v/>
      </c>
      <c r="AI626" s="65" t="str">
        <f>IF(AA626-Z626&gt;2,Z626+2,"")</f>
        <v/>
      </c>
    </row>
    <row r="627" spans="1:35" x14ac:dyDescent="0.2">
      <c r="A627" s="63">
        <v>701</v>
      </c>
      <c r="B627" s="32">
        <v>696</v>
      </c>
      <c r="C627" s="32"/>
      <c r="D627" s="20">
        <f>SUM(AC627:AI627)</f>
        <v>47</v>
      </c>
      <c r="E627" s="54" t="s">
        <v>1156</v>
      </c>
      <c r="F627" s="55" t="s">
        <v>37</v>
      </c>
      <c r="G627" s="55" t="s">
        <v>872</v>
      </c>
      <c r="H627" s="55" t="s">
        <v>95</v>
      </c>
      <c r="I627" s="55" t="s">
        <v>138</v>
      </c>
      <c r="J627" s="55" t="s">
        <v>33</v>
      </c>
      <c r="K627" s="55" t="s">
        <v>33</v>
      </c>
      <c r="L627" s="55" t="s">
        <v>33</v>
      </c>
      <c r="M627" s="55" t="s">
        <v>7</v>
      </c>
      <c r="N627" s="55" t="s">
        <v>33</v>
      </c>
      <c r="O627" s="55" t="s">
        <v>33</v>
      </c>
      <c r="P627" s="56" t="s">
        <v>33</v>
      </c>
      <c r="Q627" s="55" t="s">
        <v>184</v>
      </c>
      <c r="R627" s="55" t="s">
        <v>33</v>
      </c>
      <c r="S627" s="55" t="s">
        <v>33</v>
      </c>
      <c r="T627" s="55" t="s">
        <v>33</v>
      </c>
      <c r="U627" s="55" t="s">
        <v>33</v>
      </c>
      <c r="V627" s="55" t="s">
        <v>33</v>
      </c>
      <c r="W627" s="55" t="s">
        <v>33</v>
      </c>
      <c r="X627" s="62">
        <v>3</v>
      </c>
      <c r="Y627" s="64"/>
      <c r="Z627" s="21">
        <f>ROUND((A627/$B$1+0.49),0)</f>
        <v>47</v>
      </c>
      <c r="AA627" s="21">
        <f>ROUND((B627/$B$1+0.49),0)</f>
        <v>47</v>
      </c>
      <c r="AB627" s="21">
        <f>Z627-AA627</f>
        <v>0</v>
      </c>
      <c r="AC627" s="21">
        <f>IF(Z627=AA627,Z627,"")</f>
        <v>47</v>
      </c>
      <c r="AD627" s="21" t="str">
        <f>IF(Z627-AA627=1,AA627,"")</f>
        <v/>
      </c>
      <c r="AE627" s="21" t="str">
        <f>IF(Z627-AA627=2,AA627,"")</f>
        <v/>
      </c>
      <c r="AF627" s="21" t="str">
        <f>IF(Z627-AA627&gt;2,Z627-2,"")</f>
        <v/>
      </c>
      <c r="AG627" s="21" t="str">
        <f>IF(AA627-Z627=1,Z627,"")</f>
        <v/>
      </c>
      <c r="AH627" s="21" t="str">
        <f>IF(AA627-Z627=2,AA627-1,"")</f>
        <v/>
      </c>
      <c r="AI627" s="65" t="str">
        <f>IF(AA627-Z627&gt;2,Z627+2,"")</f>
        <v/>
      </c>
    </row>
    <row r="628" spans="1:35" x14ac:dyDescent="0.2">
      <c r="A628" s="63">
        <v>675</v>
      </c>
      <c r="B628" s="32">
        <v>737</v>
      </c>
      <c r="C628" s="32"/>
      <c r="D628" s="20">
        <f>SUM(AC628:AI628)</f>
        <v>47</v>
      </c>
      <c r="E628" s="57" t="s">
        <v>370</v>
      </c>
      <c r="F628" s="58" t="s">
        <v>43</v>
      </c>
      <c r="G628" s="58" t="s">
        <v>873</v>
      </c>
      <c r="H628" s="58" t="s">
        <v>93</v>
      </c>
      <c r="I628" s="58" t="s">
        <v>33</v>
      </c>
      <c r="J628" s="58" t="s">
        <v>33</v>
      </c>
      <c r="K628" s="58" t="s">
        <v>140</v>
      </c>
      <c r="L628" s="58" t="s">
        <v>33</v>
      </c>
      <c r="M628" s="58" t="s">
        <v>33</v>
      </c>
      <c r="N628" s="58" t="s">
        <v>33</v>
      </c>
      <c r="O628" s="58" t="s">
        <v>33</v>
      </c>
      <c r="P628" s="56" t="s">
        <v>33</v>
      </c>
      <c r="Q628" s="58" t="s">
        <v>33</v>
      </c>
      <c r="R628" s="58" t="s">
        <v>34</v>
      </c>
      <c r="S628" s="58" t="s">
        <v>33</v>
      </c>
      <c r="T628" s="58" t="s">
        <v>17</v>
      </c>
      <c r="U628" s="58" t="s">
        <v>33</v>
      </c>
      <c r="V628" s="58" t="s">
        <v>33</v>
      </c>
      <c r="W628" s="58" t="s">
        <v>33</v>
      </c>
      <c r="X628" s="62">
        <v>3.25</v>
      </c>
      <c r="Y628" s="64"/>
      <c r="Z628" s="21">
        <f>ROUND((A628/$B$1+0.49),0)</f>
        <v>45</v>
      </c>
      <c r="AA628" s="21">
        <f>ROUND((B628/$B$1+0.49),0)</f>
        <v>50</v>
      </c>
      <c r="AB628" s="21">
        <f>Z628-AA628</f>
        <v>-5</v>
      </c>
      <c r="AC628" s="21" t="str">
        <f>IF(Z628=AA628,Z628,"")</f>
        <v/>
      </c>
      <c r="AD628" s="21" t="str">
        <f>IF(Z628-AA628=1,AA628,"")</f>
        <v/>
      </c>
      <c r="AE628" s="21" t="str">
        <f>IF(Z628-AA628=2,AA628,"")</f>
        <v/>
      </c>
      <c r="AF628" s="21" t="str">
        <f>IF(Z628-AA628&gt;2,Z628-2,"")</f>
        <v/>
      </c>
      <c r="AG628" s="21" t="str">
        <f>IF(AA628-Z628=1,Z628,"")</f>
        <v/>
      </c>
      <c r="AH628" s="21" t="str">
        <f>IF(AA628-Z628=2,AA628-1,"")</f>
        <v/>
      </c>
      <c r="AI628" s="65">
        <f>IF(AA628-Z628&gt;2,Z628+2,"")</f>
        <v>47</v>
      </c>
    </row>
    <row r="629" spans="1:35" x14ac:dyDescent="0.2">
      <c r="A629" s="63">
        <v>721</v>
      </c>
      <c r="B629" s="32">
        <v>626</v>
      </c>
      <c r="C629" s="32"/>
      <c r="D629" s="20">
        <f>SUM(AC629:AI629)</f>
        <v>47</v>
      </c>
      <c r="E629" s="57" t="s">
        <v>243</v>
      </c>
      <c r="F629" s="58" t="s">
        <v>125</v>
      </c>
      <c r="G629" s="58" t="s">
        <v>873</v>
      </c>
      <c r="H629" s="58" t="s">
        <v>44</v>
      </c>
      <c r="I629" s="58" t="s">
        <v>33</v>
      </c>
      <c r="J629" s="58" t="s">
        <v>79</v>
      </c>
      <c r="K629" s="58" t="s">
        <v>140</v>
      </c>
      <c r="L629" s="58" t="s">
        <v>33</v>
      </c>
      <c r="M629" s="58" t="s">
        <v>33</v>
      </c>
      <c r="N629" s="58" t="s">
        <v>33</v>
      </c>
      <c r="O629" s="58" t="s">
        <v>33</v>
      </c>
      <c r="P629" s="56" t="s">
        <v>33</v>
      </c>
      <c r="Q629" s="58" t="s">
        <v>33</v>
      </c>
      <c r="R629" s="58" t="s">
        <v>34</v>
      </c>
      <c r="S629" s="58" t="s">
        <v>33</v>
      </c>
      <c r="T629" s="58" t="s">
        <v>33</v>
      </c>
      <c r="U629" s="58" t="s">
        <v>33</v>
      </c>
      <c r="V629" s="58" t="s">
        <v>33</v>
      </c>
      <c r="W629" s="58" t="s">
        <v>19</v>
      </c>
      <c r="X629" s="62">
        <v>3.5</v>
      </c>
      <c r="Y629" s="64"/>
      <c r="Z629" s="21">
        <f>ROUND((A629/$B$1+0.49),0)</f>
        <v>49</v>
      </c>
      <c r="AA629" s="21">
        <f>ROUND((B629/$B$1+0.49),0)</f>
        <v>42</v>
      </c>
      <c r="AB629" s="21">
        <f>Z629-AA629</f>
        <v>7</v>
      </c>
      <c r="AC629" s="21" t="str">
        <f>IF(Z629=AA629,Z629,"")</f>
        <v/>
      </c>
      <c r="AD629" s="21" t="str">
        <f>IF(Z629-AA629=1,AA629,"")</f>
        <v/>
      </c>
      <c r="AE629" s="21" t="str">
        <f>IF(Z629-AA629=2,AA629,"")</f>
        <v/>
      </c>
      <c r="AF629" s="21">
        <f>IF(Z629-AA629&gt;2,Z629-2,"")</f>
        <v>47</v>
      </c>
      <c r="AG629" s="21" t="str">
        <f>IF(AA629-Z629=1,Z629,"")</f>
        <v/>
      </c>
      <c r="AH629" s="21" t="str">
        <f>IF(AA629-Z629=2,AA629-1,"")</f>
        <v/>
      </c>
      <c r="AI629" s="65" t="str">
        <f>IF(AA629-Z629&gt;2,Z629+2,"")</f>
        <v/>
      </c>
    </row>
    <row r="630" spans="1:35" x14ac:dyDescent="0.2">
      <c r="A630" s="63">
        <v>725</v>
      </c>
      <c r="B630" s="32">
        <v>699</v>
      </c>
      <c r="C630" s="32"/>
      <c r="D630" s="20">
        <f>SUM(AC630:AI630)</f>
        <v>47</v>
      </c>
      <c r="E630" s="54" t="s">
        <v>718</v>
      </c>
      <c r="F630" s="55" t="s">
        <v>75</v>
      </c>
      <c r="G630" s="55" t="s">
        <v>873</v>
      </c>
      <c r="H630" s="55" t="s">
        <v>122</v>
      </c>
      <c r="I630" s="55" t="s">
        <v>57</v>
      </c>
      <c r="J630" s="55" t="s">
        <v>33</v>
      </c>
      <c r="K630" s="55" t="s">
        <v>33</v>
      </c>
      <c r="L630" s="55" t="s">
        <v>33</v>
      </c>
      <c r="M630" s="55" t="s">
        <v>33</v>
      </c>
      <c r="N630" s="55" t="s">
        <v>33</v>
      </c>
      <c r="O630" s="55" t="s">
        <v>12</v>
      </c>
      <c r="P630" s="56" t="s">
        <v>33</v>
      </c>
      <c r="Q630" s="55" t="s">
        <v>184</v>
      </c>
      <c r="R630" s="55" t="s">
        <v>33</v>
      </c>
      <c r="S630" s="55" t="s">
        <v>79</v>
      </c>
      <c r="T630" s="55" t="s">
        <v>33</v>
      </c>
      <c r="U630" s="55" t="s">
        <v>33</v>
      </c>
      <c r="V630" s="55" t="s">
        <v>33</v>
      </c>
      <c r="W630" s="55" t="s">
        <v>33</v>
      </c>
      <c r="X630" s="62">
        <v>4</v>
      </c>
      <c r="Y630" s="64"/>
      <c r="Z630" s="21">
        <f>ROUND((A630/$B$1+0.49),0)</f>
        <v>49</v>
      </c>
      <c r="AA630" s="21">
        <f>ROUND((B630/$B$1+0.49),0)</f>
        <v>47</v>
      </c>
      <c r="AB630" s="21">
        <f>Z630-AA630</f>
        <v>2</v>
      </c>
      <c r="AC630" s="21" t="str">
        <f>IF(Z630=AA630,Z630,"")</f>
        <v/>
      </c>
      <c r="AD630" s="21" t="str">
        <f>IF(Z630-AA630=1,AA630,"")</f>
        <v/>
      </c>
      <c r="AE630" s="21">
        <f>IF(Z630-AA630=2,AA630,"")</f>
        <v>47</v>
      </c>
      <c r="AF630" s="21" t="str">
        <f>IF(Z630-AA630&gt;2,Z630-2,"")</f>
        <v/>
      </c>
      <c r="AG630" s="21" t="str">
        <f>IF(AA630-Z630=1,Z630,"")</f>
        <v/>
      </c>
      <c r="AH630" s="21" t="str">
        <f>IF(AA630-Z630=2,AA630-1,"")</f>
        <v/>
      </c>
      <c r="AI630" s="65" t="str">
        <f>IF(AA630-Z630&gt;2,Z630+2,"")</f>
        <v/>
      </c>
    </row>
    <row r="631" spans="1:35" x14ac:dyDescent="0.2">
      <c r="A631" s="63">
        <v>711</v>
      </c>
      <c r="B631" s="32">
        <v>697</v>
      </c>
      <c r="C631" s="32"/>
      <c r="D631" s="20">
        <f>SUM(AC631:AI631)</f>
        <v>47</v>
      </c>
      <c r="E631" s="54" t="s">
        <v>412</v>
      </c>
      <c r="F631" s="55" t="s">
        <v>135</v>
      </c>
      <c r="G631" s="55" t="s">
        <v>873</v>
      </c>
      <c r="H631" s="55" t="s">
        <v>110</v>
      </c>
      <c r="I631" s="55" t="s">
        <v>138</v>
      </c>
      <c r="J631" s="55" t="s">
        <v>33</v>
      </c>
      <c r="K631" s="55" t="s">
        <v>33</v>
      </c>
      <c r="L631" s="55" t="s">
        <v>33</v>
      </c>
      <c r="M631" s="55" t="s">
        <v>33</v>
      </c>
      <c r="N631" s="55" t="s">
        <v>33</v>
      </c>
      <c r="O631" s="55" t="s">
        <v>33</v>
      </c>
      <c r="P631" s="56" t="s">
        <v>33</v>
      </c>
      <c r="Q631" s="55" t="s">
        <v>184</v>
      </c>
      <c r="R631" s="55" t="s">
        <v>33</v>
      </c>
      <c r="S631" s="55" t="s">
        <v>79</v>
      </c>
      <c r="T631" s="55" t="s">
        <v>17</v>
      </c>
      <c r="U631" s="55" t="s">
        <v>33</v>
      </c>
      <c r="V631" s="55" t="s">
        <v>33</v>
      </c>
      <c r="W631" s="55" t="s">
        <v>33</v>
      </c>
      <c r="X631" s="62">
        <v>4.25</v>
      </c>
      <c r="Y631" s="64"/>
      <c r="Z631" s="21">
        <f>ROUND((A631/$B$1+0.49),0)</f>
        <v>48</v>
      </c>
      <c r="AA631" s="21">
        <f>ROUND((B631/$B$1+0.49),0)</f>
        <v>47</v>
      </c>
      <c r="AB631" s="21">
        <f>Z631-AA631</f>
        <v>1</v>
      </c>
      <c r="AC631" s="21" t="str">
        <f>IF(Z631=AA631,Z631,"")</f>
        <v/>
      </c>
      <c r="AD631" s="21">
        <f>IF(Z631-AA631=1,AA631,"")</f>
        <v>47</v>
      </c>
      <c r="AE631" s="21" t="str">
        <f>IF(Z631-AA631=2,AA631,"")</f>
        <v/>
      </c>
      <c r="AF631" s="21" t="str">
        <f>IF(Z631-AA631&gt;2,Z631-2,"")</f>
        <v/>
      </c>
      <c r="AG631" s="21" t="str">
        <f>IF(AA631-Z631=1,Z631,"")</f>
        <v/>
      </c>
      <c r="AH631" s="21" t="str">
        <f>IF(AA631-Z631=2,AA631-1,"")</f>
        <v/>
      </c>
      <c r="AI631" s="65" t="str">
        <f>IF(AA631-Z631&gt;2,Z631+2,"")</f>
        <v/>
      </c>
    </row>
    <row r="632" spans="1:35" x14ac:dyDescent="0.2">
      <c r="A632" s="63">
        <v>734</v>
      </c>
      <c r="B632" s="32">
        <v>552</v>
      </c>
      <c r="C632" s="21"/>
      <c r="D632" s="20">
        <f>SUM(AC632:AI632)</f>
        <v>47</v>
      </c>
      <c r="E632" s="57" t="s">
        <v>312</v>
      </c>
      <c r="F632" s="58" t="s">
        <v>125</v>
      </c>
      <c r="G632" s="58" t="s">
        <v>872</v>
      </c>
      <c r="H632" s="58" t="s">
        <v>48</v>
      </c>
      <c r="I632" s="58" t="s">
        <v>33</v>
      </c>
      <c r="J632" s="58" t="s">
        <v>33</v>
      </c>
      <c r="K632" s="58" t="s">
        <v>46</v>
      </c>
      <c r="L632" s="58" t="s">
        <v>33</v>
      </c>
      <c r="M632" s="58" t="s">
        <v>33</v>
      </c>
      <c r="N632" s="58" t="s">
        <v>33</v>
      </c>
      <c r="O632" s="58" t="s">
        <v>33</v>
      </c>
      <c r="P632" s="56" t="s">
        <v>33</v>
      </c>
      <c r="Q632" s="58" t="s">
        <v>33</v>
      </c>
      <c r="R632" s="58" t="s">
        <v>34</v>
      </c>
      <c r="S632" s="58" t="s">
        <v>79</v>
      </c>
      <c r="T632" s="58" t="s">
        <v>33</v>
      </c>
      <c r="U632" s="58" t="s">
        <v>33</v>
      </c>
      <c r="V632" s="58" t="s">
        <v>33</v>
      </c>
      <c r="W632" s="58" t="s">
        <v>19</v>
      </c>
      <c r="X632" s="62">
        <v>4.5</v>
      </c>
      <c r="Y632" s="64"/>
      <c r="Z632" s="21">
        <f>ROUND((A632/$B$1+0.49),0)</f>
        <v>49</v>
      </c>
      <c r="AA632" s="21">
        <f>ROUND((B632/$B$1+0.49),0)</f>
        <v>37</v>
      </c>
      <c r="AB632" s="21">
        <f>Z632-AA632</f>
        <v>12</v>
      </c>
      <c r="AC632" s="21" t="str">
        <f>IF(Z632=AA632,Z632,"")</f>
        <v/>
      </c>
      <c r="AD632" s="21" t="str">
        <f>IF(Z632-AA632=1,AA632,"")</f>
        <v/>
      </c>
      <c r="AE632" s="21" t="str">
        <f>IF(Z632-AA632=2,AA632,"")</f>
        <v/>
      </c>
      <c r="AF632" s="21">
        <f>IF(Z632-AA632&gt;2,Z632-2,"")</f>
        <v>47</v>
      </c>
      <c r="AG632" s="21" t="str">
        <f>IF(AA632-Z632=1,Z632,"")</f>
        <v/>
      </c>
      <c r="AH632" s="21" t="str">
        <f>IF(AA632-Z632=2,AA632-1,"")</f>
        <v/>
      </c>
      <c r="AI632" s="65" t="str">
        <f>IF(AA632-Z632&gt;2,Z632+2,"")</f>
        <v/>
      </c>
    </row>
    <row r="633" spans="1:35" x14ac:dyDescent="0.2">
      <c r="A633" s="63">
        <v>735</v>
      </c>
      <c r="B633" s="32">
        <v>299</v>
      </c>
      <c r="C633" s="32"/>
      <c r="D633" s="20">
        <f>SUM(AC633:AI633)</f>
        <v>47</v>
      </c>
      <c r="E633" s="57" t="s">
        <v>920</v>
      </c>
      <c r="F633" s="58" t="s">
        <v>125</v>
      </c>
      <c r="G633" s="58" t="s">
        <v>873</v>
      </c>
      <c r="H633" s="58" t="s">
        <v>44</v>
      </c>
      <c r="I633" s="58" t="s">
        <v>33</v>
      </c>
      <c r="J633" s="58" t="s">
        <v>69</v>
      </c>
      <c r="K633" s="58" t="s">
        <v>46</v>
      </c>
      <c r="L633" s="58" t="s">
        <v>33</v>
      </c>
      <c r="M633" s="58" t="s">
        <v>33</v>
      </c>
      <c r="N633" s="58" t="s">
        <v>33</v>
      </c>
      <c r="O633" s="58" t="s">
        <v>33</v>
      </c>
      <c r="P633" s="56" t="s">
        <v>33</v>
      </c>
      <c r="Q633" s="58" t="s">
        <v>33</v>
      </c>
      <c r="R633" s="58" t="s">
        <v>34</v>
      </c>
      <c r="S633" s="58" t="s">
        <v>35</v>
      </c>
      <c r="T633" s="58" t="s">
        <v>33</v>
      </c>
      <c r="U633" s="58" t="s">
        <v>33</v>
      </c>
      <c r="V633" s="58" t="s">
        <v>33</v>
      </c>
      <c r="W633" s="58" t="s">
        <v>33</v>
      </c>
      <c r="X633" s="62">
        <v>5</v>
      </c>
      <c r="Y633" s="64"/>
      <c r="Z633" s="21">
        <f>ROUND((A633/$B$1+0.49),0)</f>
        <v>49</v>
      </c>
      <c r="AA633" s="21">
        <f>ROUND((B633/$B$1+0.49),0)</f>
        <v>20</v>
      </c>
      <c r="AB633" s="21">
        <f>Z633-AA633</f>
        <v>29</v>
      </c>
      <c r="AC633" s="21" t="str">
        <f>IF(Z633=AA633,Z633,"")</f>
        <v/>
      </c>
      <c r="AD633" s="21" t="str">
        <f>IF(Z633-AA633=1,AA633,"")</f>
        <v/>
      </c>
      <c r="AE633" s="21" t="str">
        <f>IF(Z633-AA633=2,AA633,"")</f>
        <v/>
      </c>
      <c r="AF633" s="21">
        <f>IF(Z633-AA633&gt;2,Z633-2,"")</f>
        <v>47</v>
      </c>
      <c r="AG633" s="21" t="str">
        <f>IF(AA633-Z633=1,Z633,"")</f>
        <v/>
      </c>
      <c r="AH633" s="21" t="str">
        <f>IF(AA633-Z633=2,AA633-1,"")</f>
        <v/>
      </c>
      <c r="AI633" s="65" t="str">
        <f>IF(AA633-Z633&gt;2,Z633+2,"")</f>
        <v/>
      </c>
    </row>
    <row r="634" spans="1:35" x14ac:dyDescent="0.2">
      <c r="A634" s="63">
        <v>692</v>
      </c>
      <c r="B634" s="32">
        <v>695</v>
      </c>
      <c r="C634" s="32"/>
      <c r="D634" s="20">
        <f>SUM(AC634:AI634)</f>
        <v>47</v>
      </c>
      <c r="E634" s="54" t="s">
        <v>725</v>
      </c>
      <c r="F634" s="55" t="s">
        <v>37</v>
      </c>
      <c r="G634" s="55" t="s">
        <v>873</v>
      </c>
      <c r="H634" s="55" t="s">
        <v>64</v>
      </c>
      <c r="I634" s="55" t="s">
        <v>57</v>
      </c>
      <c r="J634" s="55" t="s">
        <v>33</v>
      </c>
      <c r="K634" s="55" t="s">
        <v>33</v>
      </c>
      <c r="L634" s="55" t="s">
        <v>33</v>
      </c>
      <c r="M634" s="55" t="s">
        <v>33</v>
      </c>
      <c r="N634" s="55" t="s">
        <v>33</v>
      </c>
      <c r="O634" s="55" t="s">
        <v>33</v>
      </c>
      <c r="P634" s="56" t="s">
        <v>33</v>
      </c>
      <c r="Q634" s="55" t="s">
        <v>184</v>
      </c>
      <c r="R634" s="55" t="s">
        <v>41</v>
      </c>
      <c r="S634" s="55" t="s">
        <v>79</v>
      </c>
      <c r="T634" s="55" t="s">
        <v>33</v>
      </c>
      <c r="U634" s="55" t="s">
        <v>33</v>
      </c>
      <c r="V634" s="55" t="s">
        <v>33</v>
      </c>
      <c r="W634" s="55" t="s">
        <v>33</v>
      </c>
      <c r="X634" s="62">
        <v>5</v>
      </c>
      <c r="Y634" s="64"/>
      <c r="Z634" s="21">
        <f>ROUND((A634/$B$1+0.49),0)</f>
        <v>47</v>
      </c>
      <c r="AA634" s="21">
        <f>ROUND((B634/$B$1+0.49),0)</f>
        <v>47</v>
      </c>
      <c r="AB634" s="21">
        <f>Z634-AA634</f>
        <v>0</v>
      </c>
      <c r="AC634" s="21">
        <f>IF(Z634=AA634,Z634,"")</f>
        <v>47</v>
      </c>
      <c r="AD634" s="21" t="str">
        <f>IF(Z634-AA634=1,AA634,"")</f>
        <v/>
      </c>
      <c r="AE634" s="21" t="str">
        <f>IF(Z634-AA634=2,AA634,"")</f>
        <v/>
      </c>
      <c r="AF634" s="21" t="str">
        <f>IF(Z634-AA634&gt;2,Z634-2,"")</f>
        <v/>
      </c>
      <c r="AG634" s="21" t="str">
        <f>IF(AA634-Z634=1,Z634,"")</f>
        <v/>
      </c>
      <c r="AH634" s="21" t="str">
        <f>IF(AA634-Z634=2,AA634-1,"")</f>
        <v/>
      </c>
      <c r="AI634" s="65" t="str">
        <f>IF(AA634-Z634&gt;2,Z634+2,"")</f>
        <v/>
      </c>
    </row>
    <row r="635" spans="1:35" x14ac:dyDescent="0.2">
      <c r="A635" s="63">
        <v>715</v>
      </c>
      <c r="B635" s="32">
        <v>698</v>
      </c>
      <c r="C635" s="21"/>
      <c r="D635" s="20">
        <f>SUM(AC635:AI635)</f>
        <v>47</v>
      </c>
      <c r="E635" s="54" t="s">
        <v>1293</v>
      </c>
      <c r="F635" s="55" t="s">
        <v>37</v>
      </c>
      <c r="G635" s="55" t="s">
        <v>873</v>
      </c>
      <c r="H635" s="55" t="s">
        <v>122</v>
      </c>
      <c r="I635" s="55" t="s">
        <v>57</v>
      </c>
      <c r="J635" s="55" t="s">
        <v>33</v>
      </c>
      <c r="K635" s="55" t="s">
        <v>33</v>
      </c>
      <c r="L635" s="55" t="s">
        <v>33</v>
      </c>
      <c r="M635" s="55" t="s">
        <v>33</v>
      </c>
      <c r="N635" s="55" t="s">
        <v>11</v>
      </c>
      <c r="O635" s="55" t="s">
        <v>33</v>
      </c>
      <c r="P635" s="56" t="s">
        <v>33</v>
      </c>
      <c r="Q635" s="55" t="s">
        <v>184</v>
      </c>
      <c r="R635" s="55" t="s">
        <v>33</v>
      </c>
      <c r="S635" s="55" t="s">
        <v>35</v>
      </c>
      <c r="T635" s="55" t="s">
        <v>17</v>
      </c>
      <c r="U635" s="55" t="s">
        <v>33</v>
      </c>
      <c r="V635" s="55" t="s">
        <v>33</v>
      </c>
      <c r="W635" s="55" t="s">
        <v>33</v>
      </c>
      <c r="X635" s="62">
        <v>5.25</v>
      </c>
      <c r="Y635" s="64"/>
      <c r="Z635" s="21">
        <f>ROUND((A635/$B$1+0.49),0)</f>
        <v>48</v>
      </c>
      <c r="AA635" s="21">
        <f>ROUND((B635/$B$1+0.49),0)</f>
        <v>47</v>
      </c>
      <c r="AB635" s="21">
        <f>Z635-AA635</f>
        <v>1</v>
      </c>
      <c r="AC635" s="21" t="str">
        <f>IF(Z635=AA635,Z635,"")</f>
        <v/>
      </c>
      <c r="AD635" s="21">
        <f>IF(Z635-AA635=1,AA635,"")</f>
        <v>47</v>
      </c>
      <c r="AE635" s="21" t="str">
        <f>IF(Z635-AA635=2,AA635,"")</f>
        <v/>
      </c>
      <c r="AF635" s="21" t="str">
        <f>IF(Z635-AA635&gt;2,Z635-2,"")</f>
        <v/>
      </c>
      <c r="AG635" s="21" t="str">
        <f>IF(AA635-Z635=1,Z635,"")</f>
        <v/>
      </c>
      <c r="AH635" s="21" t="str">
        <f>IF(AA635-Z635=2,AA635-1,"")</f>
        <v/>
      </c>
      <c r="AI635" s="65" t="str">
        <f>IF(AA635-Z635&gt;2,Z635+2,"")</f>
        <v/>
      </c>
    </row>
    <row r="636" spans="1:35" x14ac:dyDescent="0.2">
      <c r="A636" s="63">
        <v>734</v>
      </c>
      <c r="B636" s="32">
        <v>700</v>
      </c>
      <c r="C636" s="32"/>
      <c r="D636" s="20">
        <f>SUM(AC636:AI636)</f>
        <v>47</v>
      </c>
      <c r="E636" s="54" t="s">
        <v>407</v>
      </c>
      <c r="F636" s="55" t="s">
        <v>37</v>
      </c>
      <c r="G636" s="55" t="s">
        <v>872</v>
      </c>
      <c r="H636" s="55" t="s">
        <v>174</v>
      </c>
      <c r="I636" s="55" t="s">
        <v>138</v>
      </c>
      <c r="J636" s="55" t="s">
        <v>33</v>
      </c>
      <c r="K636" s="55" t="s">
        <v>33</v>
      </c>
      <c r="L636" s="55" t="s">
        <v>33</v>
      </c>
      <c r="M636" s="55" t="s">
        <v>33</v>
      </c>
      <c r="N636" s="55" t="s">
        <v>33</v>
      </c>
      <c r="O636" s="55" t="s">
        <v>12</v>
      </c>
      <c r="P636" s="56" t="s">
        <v>33</v>
      </c>
      <c r="Q636" s="55" t="s">
        <v>184</v>
      </c>
      <c r="R636" s="55" t="s">
        <v>34</v>
      </c>
      <c r="S636" s="55" t="s">
        <v>33</v>
      </c>
      <c r="T636" s="55" t="s">
        <v>33</v>
      </c>
      <c r="U636" s="55" t="s">
        <v>33</v>
      </c>
      <c r="V636" s="55" t="s">
        <v>33</v>
      </c>
      <c r="W636" s="55" t="s">
        <v>33</v>
      </c>
      <c r="X636" s="62">
        <v>6</v>
      </c>
      <c r="Y636" s="64"/>
      <c r="Z636" s="21">
        <f>ROUND((A636/$B$1+0.49),0)</f>
        <v>49</v>
      </c>
      <c r="AA636" s="21">
        <f>ROUND((B636/$B$1+0.49),0)</f>
        <v>47</v>
      </c>
      <c r="AB636" s="21">
        <f>Z636-AA636</f>
        <v>2</v>
      </c>
      <c r="AC636" s="21" t="str">
        <f>IF(Z636=AA636,Z636,"")</f>
        <v/>
      </c>
      <c r="AD636" s="21" t="str">
        <f>IF(Z636-AA636=1,AA636,"")</f>
        <v/>
      </c>
      <c r="AE636" s="21">
        <f>IF(Z636-AA636=2,AA636,"")</f>
        <v>47</v>
      </c>
      <c r="AF636" s="21" t="str">
        <f>IF(Z636-AA636&gt;2,Z636-2,"")</f>
        <v/>
      </c>
      <c r="AG636" s="21" t="str">
        <f>IF(AA636-Z636=1,Z636,"")</f>
        <v/>
      </c>
      <c r="AH636" s="21" t="str">
        <f>IF(AA636-Z636=2,AA636-1,"")</f>
        <v/>
      </c>
      <c r="AI636" s="65" t="str">
        <f>IF(AA636-Z636&gt;2,Z636+2,"")</f>
        <v/>
      </c>
    </row>
    <row r="637" spans="1:35" x14ac:dyDescent="0.2">
      <c r="A637" s="63">
        <v>721</v>
      </c>
      <c r="B637" s="32">
        <v>478</v>
      </c>
      <c r="C637" s="21"/>
      <c r="D637" s="20">
        <f>SUM(AC637:AI637)</f>
        <v>47</v>
      </c>
      <c r="E637" s="54" t="s">
        <v>225</v>
      </c>
      <c r="F637" s="55" t="s">
        <v>53</v>
      </c>
      <c r="G637" s="55" t="s">
        <v>873</v>
      </c>
      <c r="H637" s="55" t="s">
        <v>120</v>
      </c>
      <c r="I637" s="55" t="s">
        <v>138</v>
      </c>
      <c r="J637" s="55" t="s">
        <v>30</v>
      </c>
      <c r="K637" s="55" t="s">
        <v>33</v>
      </c>
      <c r="L637" s="55" t="s">
        <v>33</v>
      </c>
      <c r="M637" s="55" t="s">
        <v>7</v>
      </c>
      <c r="N637" s="55" t="s">
        <v>33</v>
      </c>
      <c r="O637" s="55" t="s">
        <v>33</v>
      </c>
      <c r="P637" s="56" t="s">
        <v>33</v>
      </c>
      <c r="Q637" s="55" t="s">
        <v>184</v>
      </c>
      <c r="R637" s="55" t="s">
        <v>34</v>
      </c>
      <c r="S637" s="55" t="s">
        <v>33</v>
      </c>
      <c r="T637" s="55" t="s">
        <v>33</v>
      </c>
      <c r="U637" s="55" t="s">
        <v>18</v>
      </c>
      <c r="V637" s="55" t="s">
        <v>33</v>
      </c>
      <c r="W637" s="55" t="s">
        <v>33</v>
      </c>
      <c r="X637" s="62">
        <v>6.25</v>
      </c>
      <c r="Y637" s="64"/>
      <c r="Z637" s="21">
        <f>ROUND((A637/$B$1+0.49),0)</f>
        <v>49</v>
      </c>
      <c r="AA637" s="21">
        <f>ROUND((B637/$B$1+0.49),0)</f>
        <v>32</v>
      </c>
      <c r="AB637" s="21">
        <f>Z637-AA637</f>
        <v>17</v>
      </c>
      <c r="AC637" s="21" t="str">
        <f>IF(Z637=AA637,Z637,"")</f>
        <v/>
      </c>
      <c r="AD637" s="21" t="str">
        <f>IF(Z637-AA637=1,AA637,"")</f>
        <v/>
      </c>
      <c r="AE637" s="21" t="str">
        <f>IF(Z637-AA637=2,AA637,"")</f>
        <v/>
      </c>
      <c r="AF637" s="21">
        <f>IF(Z637-AA637&gt;2,Z637-2,"")</f>
        <v>47</v>
      </c>
      <c r="AG637" s="21" t="str">
        <f>IF(AA637-Z637=1,Z637,"")</f>
        <v/>
      </c>
      <c r="AH637" s="21" t="str">
        <f>IF(AA637-Z637=2,AA637-1,"")</f>
        <v/>
      </c>
      <c r="AI637" s="65" t="str">
        <f>IF(AA637-Z637&gt;2,Z637+2,"")</f>
        <v/>
      </c>
    </row>
    <row r="638" spans="1:35" x14ac:dyDescent="0.2">
      <c r="A638" s="63">
        <v>665</v>
      </c>
      <c r="B638" s="32">
        <v>779</v>
      </c>
      <c r="C638" s="32"/>
      <c r="D638" s="20">
        <f>SUM(AC638:AI638)</f>
        <v>47</v>
      </c>
      <c r="E638" s="54" t="s">
        <v>1112</v>
      </c>
      <c r="F638" s="55" t="s">
        <v>86</v>
      </c>
      <c r="G638" s="55" t="s">
        <v>872</v>
      </c>
      <c r="H638" s="55" t="s">
        <v>174</v>
      </c>
      <c r="I638" s="55" t="s">
        <v>138</v>
      </c>
      <c r="J638" s="55" t="s">
        <v>33</v>
      </c>
      <c r="K638" s="55" t="s">
        <v>39</v>
      </c>
      <c r="L638" s="55" t="s">
        <v>33</v>
      </c>
      <c r="M638" s="55" t="s">
        <v>33</v>
      </c>
      <c r="N638" s="55" t="s">
        <v>33</v>
      </c>
      <c r="O638" s="55" t="s">
        <v>33</v>
      </c>
      <c r="P638" s="56" t="s">
        <v>33</v>
      </c>
      <c r="Q638" s="55" t="s">
        <v>435</v>
      </c>
      <c r="R638" s="55" t="s">
        <v>33</v>
      </c>
      <c r="S638" s="55" t="s">
        <v>35</v>
      </c>
      <c r="T638" s="55" t="s">
        <v>33</v>
      </c>
      <c r="U638" s="55" t="s">
        <v>33</v>
      </c>
      <c r="V638" s="55" t="s">
        <v>33</v>
      </c>
      <c r="W638" s="55" t="s">
        <v>19</v>
      </c>
      <c r="X638" s="62">
        <v>6.5</v>
      </c>
      <c r="Y638" s="64"/>
      <c r="Z638" s="21">
        <f>ROUND((A638/$B$1+0.49),0)</f>
        <v>45</v>
      </c>
      <c r="AA638" s="21">
        <f>ROUND((B638/$B$1+0.49),0)</f>
        <v>52</v>
      </c>
      <c r="AB638" s="21">
        <f>Z638-AA638</f>
        <v>-7</v>
      </c>
      <c r="AC638" s="21" t="str">
        <f>IF(Z638=AA638,Z638,"")</f>
        <v/>
      </c>
      <c r="AD638" s="21" t="str">
        <f>IF(Z638-AA638=1,AA638,"")</f>
        <v/>
      </c>
      <c r="AE638" s="21" t="str">
        <f>IF(Z638-AA638=2,AA638,"")</f>
        <v/>
      </c>
      <c r="AF638" s="21" t="str">
        <f>IF(Z638-AA638&gt;2,Z638-2,"")</f>
        <v/>
      </c>
      <c r="AG638" s="21" t="str">
        <f>IF(AA638-Z638=1,Z638,"")</f>
        <v/>
      </c>
      <c r="AH638" s="21" t="str">
        <f>IF(AA638-Z638=2,AA638-1,"")</f>
        <v/>
      </c>
      <c r="AI638" s="65">
        <f>IF(AA638-Z638&gt;2,Z638+2,"")</f>
        <v>47</v>
      </c>
    </row>
    <row r="639" spans="1:35" x14ac:dyDescent="0.2">
      <c r="A639" s="63">
        <v>664</v>
      </c>
      <c r="B639" s="32">
        <v>785</v>
      </c>
      <c r="C639" s="21"/>
      <c r="D639" s="20">
        <f>SUM(AC639:AI639)</f>
        <v>47</v>
      </c>
      <c r="E639" s="57" t="s">
        <v>1148</v>
      </c>
      <c r="F639" s="58" t="s">
        <v>125</v>
      </c>
      <c r="G639" s="58" t="s">
        <v>873</v>
      </c>
      <c r="H639" s="58" t="s">
        <v>56</v>
      </c>
      <c r="I639" s="58" t="s">
        <v>33</v>
      </c>
      <c r="J639" s="58" t="s">
        <v>33</v>
      </c>
      <c r="K639" s="58" t="s">
        <v>68</v>
      </c>
      <c r="L639" s="58" t="s">
        <v>33</v>
      </c>
      <c r="M639" s="58" t="s">
        <v>33</v>
      </c>
      <c r="N639" s="58" t="s">
        <v>33</v>
      </c>
      <c r="O639" s="58" t="s">
        <v>33</v>
      </c>
      <c r="P639" s="56" t="s">
        <v>33</v>
      </c>
      <c r="Q639" s="58" t="s">
        <v>378</v>
      </c>
      <c r="R639" s="58" t="s">
        <v>34</v>
      </c>
      <c r="S639" s="58" t="s">
        <v>35</v>
      </c>
      <c r="T639" s="58" t="s">
        <v>33</v>
      </c>
      <c r="U639" s="58" t="s">
        <v>33</v>
      </c>
      <c r="V639" s="58" t="s">
        <v>33</v>
      </c>
      <c r="W639" s="58" t="s">
        <v>33</v>
      </c>
      <c r="X639" s="62">
        <v>8</v>
      </c>
      <c r="Y639" s="64"/>
      <c r="Z639" s="21">
        <f>ROUND((A639/$B$1+0.49),0)</f>
        <v>45</v>
      </c>
      <c r="AA639" s="21">
        <f>ROUND((B639/$B$1+0.49),0)</f>
        <v>53</v>
      </c>
      <c r="AB639" s="21">
        <f>Z639-AA639</f>
        <v>-8</v>
      </c>
      <c r="AC639" s="21" t="str">
        <f>IF(Z639=AA639,Z639,"")</f>
        <v/>
      </c>
      <c r="AD639" s="21" t="str">
        <f>IF(Z639-AA639=1,AA639,"")</f>
        <v/>
      </c>
      <c r="AE639" s="21" t="str">
        <f>IF(Z639-AA639=2,AA639,"")</f>
        <v/>
      </c>
      <c r="AF639" s="21" t="str">
        <f>IF(Z639-AA639&gt;2,Z639-2,"")</f>
        <v/>
      </c>
      <c r="AG639" s="21" t="str">
        <f>IF(AA639-Z639=1,Z639,"")</f>
        <v/>
      </c>
      <c r="AH639" s="21" t="str">
        <f>IF(AA639-Z639=2,AA639-1,"")</f>
        <v/>
      </c>
      <c r="AI639" s="65">
        <f>IF(AA639-Z639&gt;2,Z639+2,"")</f>
        <v>47</v>
      </c>
    </row>
    <row r="640" spans="1:35" x14ac:dyDescent="0.2">
      <c r="A640" s="63">
        <v>748</v>
      </c>
      <c r="B640" s="32">
        <v>410</v>
      </c>
      <c r="C640" s="32"/>
      <c r="D640" s="20">
        <f>SUM(AC640:AI640)</f>
        <v>48</v>
      </c>
      <c r="E640" s="57" t="s">
        <v>443</v>
      </c>
      <c r="F640" s="58" t="s">
        <v>125</v>
      </c>
      <c r="G640" s="58" t="s">
        <v>872</v>
      </c>
      <c r="H640" s="58" t="s">
        <v>76</v>
      </c>
      <c r="I640" s="58" t="s">
        <v>33</v>
      </c>
      <c r="J640" s="58" t="s">
        <v>79</v>
      </c>
      <c r="K640" s="58" t="s">
        <v>46</v>
      </c>
      <c r="L640" s="58" t="s">
        <v>33</v>
      </c>
      <c r="M640" s="58" t="s">
        <v>33</v>
      </c>
      <c r="N640" s="58" t="s">
        <v>33</v>
      </c>
      <c r="O640" s="58" t="s">
        <v>33</v>
      </c>
      <c r="P640" s="56" t="s">
        <v>33</v>
      </c>
      <c r="Q640" s="58" t="s">
        <v>33</v>
      </c>
      <c r="R640" s="58" t="s">
        <v>33</v>
      </c>
      <c r="S640" s="58" t="s">
        <v>33</v>
      </c>
      <c r="T640" s="58" t="s">
        <v>33</v>
      </c>
      <c r="U640" s="58" t="s">
        <v>33</v>
      </c>
      <c r="V640" s="58" t="s">
        <v>33</v>
      </c>
      <c r="W640" s="58" t="s">
        <v>33</v>
      </c>
      <c r="X640" s="61">
        <v>0</v>
      </c>
      <c r="Y640" s="64"/>
      <c r="Z640" s="21">
        <f>ROUND((A640/$B$1+0.49),0)</f>
        <v>50</v>
      </c>
      <c r="AA640" s="21">
        <f>ROUND((B640/$B$1+0.49),0)</f>
        <v>28</v>
      </c>
      <c r="AB640" s="21">
        <f>Z640-AA640</f>
        <v>22</v>
      </c>
      <c r="AC640" s="21" t="str">
        <f>IF(Z640=AA640,Z640,"")</f>
        <v/>
      </c>
      <c r="AD640" s="21" t="str">
        <f>IF(Z640-AA640=1,AA640,"")</f>
        <v/>
      </c>
      <c r="AE640" s="21" t="str">
        <f>IF(Z640-AA640=2,AA640,"")</f>
        <v/>
      </c>
      <c r="AF640" s="21">
        <f>IF(Z640-AA640&gt;2,Z640-2,"")</f>
        <v>48</v>
      </c>
      <c r="AG640" s="21" t="str">
        <f>IF(AA640-Z640=1,Z640,"")</f>
        <v/>
      </c>
      <c r="AH640" s="21" t="str">
        <f>IF(AA640-Z640=2,AA640-1,"")</f>
        <v/>
      </c>
      <c r="AI640" s="65" t="str">
        <f>IF(AA640-Z640&gt;2,Z640+2,"")</f>
        <v/>
      </c>
    </row>
    <row r="641" spans="1:35" x14ac:dyDescent="0.2">
      <c r="A641" s="63">
        <v>739</v>
      </c>
      <c r="B641" s="32">
        <v>527</v>
      </c>
      <c r="C641" s="32"/>
      <c r="D641" s="20">
        <f>SUM(AC641:AI641)</f>
        <v>48</v>
      </c>
      <c r="E641" s="57" t="s">
        <v>1010</v>
      </c>
      <c r="F641" s="58" t="s">
        <v>125</v>
      </c>
      <c r="G641" s="58" t="s">
        <v>872</v>
      </c>
      <c r="H641" s="58" t="s">
        <v>95</v>
      </c>
      <c r="I641" s="58" t="s">
        <v>33</v>
      </c>
      <c r="J641" s="58" t="s">
        <v>79</v>
      </c>
      <c r="K641" s="58" t="s">
        <v>68</v>
      </c>
      <c r="L641" s="58" t="s">
        <v>33</v>
      </c>
      <c r="M641" s="58" t="s">
        <v>33</v>
      </c>
      <c r="N641" s="58" t="s">
        <v>33</v>
      </c>
      <c r="O641" s="58" t="s">
        <v>33</v>
      </c>
      <c r="P641" s="56" t="s">
        <v>33</v>
      </c>
      <c r="Q641" s="58" t="s">
        <v>33</v>
      </c>
      <c r="R641" s="58" t="s">
        <v>33</v>
      </c>
      <c r="S641" s="58" t="s">
        <v>33</v>
      </c>
      <c r="T641" s="58" t="s">
        <v>33</v>
      </c>
      <c r="U641" s="58" t="s">
        <v>33</v>
      </c>
      <c r="V641" s="58" t="s">
        <v>33</v>
      </c>
      <c r="W641" s="58" t="s">
        <v>33</v>
      </c>
      <c r="X641" s="61">
        <v>0</v>
      </c>
      <c r="Y641" s="64"/>
      <c r="Z641" s="21">
        <f>ROUND((A641/$B$1+0.49),0)</f>
        <v>50</v>
      </c>
      <c r="AA641" s="21">
        <f>ROUND((B641/$B$1+0.49),0)</f>
        <v>36</v>
      </c>
      <c r="AB641" s="21">
        <f>Z641-AA641</f>
        <v>14</v>
      </c>
      <c r="AC641" s="21" t="str">
        <f>IF(Z641=AA641,Z641,"")</f>
        <v/>
      </c>
      <c r="AD641" s="21" t="str">
        <f>IF(Z641-AA641=1,AA641,"")</f>
        <v/>
      </c>
      <c r="AE641" s="21" t="str">
        <f>IF(Z641-AA641=2,AA641,"")</f>
        <v/>
      </c>
      <c r="AF641" s="21">
        <f>IF(Z641-AA641&gt;2,Z641-2,"")</f>
        <v>48</v>
      </c>
      <c r="AG641" s="21" t="str">
        <f>IF(AA641-Z641=1,Z641,"")</f>
        <v/>
      </c>
      <c r="AH641" s="21" t="str">
        <f>IF(AA641-Z641=2,AA641-1,"")</f>
        <v/>
      </c>
      <c r="AI641" s="65" t="str">
        <f>IF(AA641-Z641&gt;2,Z641+2,"")</f>
        <v/>
      </c>
    </row>
    <row r="642" spans="1:35" x14ac:dyDescent="0.2">
      <c r="A642" s="63">
        <v>741</v>
      </c>
      <c r="B642" s="32">
        <v>530</v>
      </c>
      <c r="C642" s="32"/>
      <c r="D642" s="20">
        <f>SUM(AC642:AI642)</f>
        <v>48</v>
      </c>
      <c r="E642" s="57" t="s">
        <v>538</v>
      </c>
      <c r="F642" s="58" t="s">
        <v>125</v>
      </c>
      <c r="G642" s="58" t="s">
        <v>873</v>
      </c>
      <c r="H642" s="58" t="s">
        <v>120</v>
      </c>
      <c r="I642" s="58" t="s">
        <v>33</v>
      </c>
      <c r="J642" s="58" t="s">
        <v>79</v>
      </c>
      <c r="K642" s="58" t="s">
        <v>68</v>
      </c>
      <c r="L642" s="58" t="s">
        <v>33</v>
      </c>
      <c r="M642" s="58" t="s">
        <v>33</v>
      </c>
      <c r="N642" s="58" t="s">
        <v>33</v>
      </c>
      <c r="O642" s="58" t="s">
        <v>12</v>
      </c>
      <c r="P642" s="56" t="s">
        <v>33</v>
      </c>
      <c r="Q642" s="58" t="s">
        <v>33</v>
      </c>
      <c r="R642" s="58" t="s">
        <v>33</v>
      </c>
      <c r="S642" s="58" t="s">
        <v>33</v>
      </c>
      <c r="T642" s="58" t="s">
        <v>33</v>
      </c>
      <c r="U642" s="58" t="s">
        <v>33</v>
      </c>
      <c r="V642" s="58" t="s">
        <v>33</v>
      </c>
      <c r="W642" s="58" t="s">
        <v>33</v>
      </c>
      <c r="X642" s="61">
        <v>0</v>
      </c>
      <c r="Y642" s="64"/>
      <c r="Z642" s="21">
        <f>ROUND((A642/$B$1+0.49),0)</f>
        <v>50</v>
      </c>
      <c r="AA642" s="21">
        <f>ROUND((B642/$B$1+0.49),0)</f>
        <v>36</v>
      </c>
      <c r="AB642" s="21">
        <f>Z642-AA642</f>
        <v>14</v>
      </c>
      <c r="AC642" s="21" t="str">
        <f>IF(Z642=AA642,Z642,"")</f>
        <v/>
      </c>
      <c r="AD642" s="21" t="str">
        <f>IF(Z642-AA642=1,AA642,"")</f>
        <v/>
      </c>
      <c r="AE642" s="21" t="str">
        <f>IF(Z642-AA642=2,AA642,"")</f>
        <v/>
      </c>
      <c r="AF642" s="21">
        <f>IF(Z642-AA642&gt;2,Z642-2,"")</f>
        <v>48</v>
      </c>
      <c r="AG642" s="21" t="str">
        <f>IF(AA642-Z642=1,Z642,"")</f>
        <v/>
      </c>
      <c r="AH642" s="21" t="str">
        <f>IF(AA642-Z642=2,AA642-1,"")</f>
        <v/>
      </c>
      <c r="AI642" s="65" t="str">
        <f>IF(AA642-Z642&gt;2,Z642+2,"")</f>
        <v/>
      </c>
    </row>
    <row r="643" spans="1:35" x14ac:dyDescent="0.2">
      <c r="A643" s="63">
        <v>744</v>
      </c>
      <c r="B643" s="32">
        <v>533</v>
      </c>
      <c r="C643" s="32"/>
      <c r="D643" s="20">
        <f>SUM(AC643:AI643)</f>
        <v>48</v>
      </c>
      <c r="E643" s="57" t="s">
        <v>765</v>
      </c>
      <c r="F643" s="58" t="s">
        <v>125</v>
      </c>
      <c r="G643" s="58" t="s">
        <v>873</v>
      </c>
      <c r="H643" s="58" t="s">
        <v>71</v>
      </c>
      <c r="I643" s="58" t="s">
        <v>33</v>
      </c>
      <c r="J643" s="58" t="s">
        <v>79</v>
      </c>
      <c r="K643" s="58" t="s">
        <v>68</v>
      </c>
      <c r="L643" s="58" t="s">
        <v>33</v>
      </c>
      <c r="M643" s="58" t="s">
        <v>33</v>
      </c>
      <c r="N643" s="58" t="s">
        <v>33</v>
      </c>
      <c r="O643" s="58" t="s">
        <v>33</v>
      </c>
      <c r="P643" s="56" t="s">
        <v>33</v>
      </c>
      <c r="Q643" s="58" t="s">
        <v>33</v>
      </c>
      <c r="R643" s="58" t="s">
        <v>33</v>
      </c>
      <c r="S643" s="58" t="s">
        <v>33</v>
      </c>
      <c r="T643" s="58" t="s">
        <v>33</v>
      </c>
      <c r="U643" s="58" t="s">
        <v>33</v>
      </c>
      <c r="V643" s="58" t="s">
        <v>33</v>
      </c>
      <c r="W643" s="58" t="s">
        <v>33</v>
      </c>
      <c r="X643" s="61">
        <v>0</v>
      </c>
      <c r="Y643" s="64"/>
      <c r="Z643" s="21">
        <f>ROUND((A643/$B$1+0.49),0)</f>
        <v>50</v>
      </c>
      <c r="AA643" s="21">
        <f>ROUND((B643/$B$1+0.49),0)</f>
        <v>36</v>
      </c>
      <c r="AB643" s="21">
        <f>Z643-AA643</f>
        <v>14</v>
      </c>
      <c r="AC643" s="21" t="str">
        <f>IF(Z643=AA643,Z643,"")</f>
        <v/>
      </c>
      <c r="AD643" s="21" t="str">
        <f>IF(Z643-AA643=1,AA643,"")</f>
        <v/>
      </c>
      <c r="AE643" s="21" t="str">
        <f>IF(Z643-AA643=2,AA643,"")</f>
        <v/>
      </c>
      <c r="AF643" s="21">
        <f>IF(Z643-AA643&gt;2,Z643-2,"")</f>
        <v>48</v>
      </c>
      <c r="AG643" s="21" t="str">
        <f>IF(AA643-Z643=1,Z643,"")</f>
        <v/>
      </c>
      <c r="AH643" s="21" t="str">
        <f>IF(AA643-Z643=2,AA643-1,"")</f>
        <v/>
      </c>
      <c r="AI643" s="65" t="str">
        <f>IF(AA643-Z643&gt;2,Z643+2,"")</f>
        <v/>
      </c>
    </row>
    <row r="644" spans="1:35" x14ac:dyDescent="0.2">
      <c r="A644" s="63">
        <v>750</v>
      </c>
      <c r="B644" s="32">
        <v>540</v>
      </c>
      <c r="C644" s="32"/>
      <c r="D644" s="20">
        <f>SUM(AC644:AI644)</f>
        <v>48</v>
      </c>
      <c r="E644" s="57" t="s">
        <v>381</v>
      </c>
      <c r="F644" s="58" t="s">
        <v>125</v>
      </c>
      <c r="G644" s="58" t="s">
        <v>873</v>
      </c>
      <c r="H644" s="58" t="s">
        <v>64</v>
      </c>
      <c r="I644" s="58" t="s">
        <v>33</v>
      </c>
      <c r="J644" s="58" t="s">
        <v>79</v>
      </c>
      <c r="K644" s="58" t="s">
        <v>68</v>
      </c>
      <c r="L644" s="58" t="s">
        <v>33</v>
      </c>
      <c r="M644" s="58" t="s">
        <v>33</v>
      </c>
      <c r="N644" s="58" t="s">
        <v>33</v>
      </c>
      <c r="O644" s="58" t="s">
        <v>12</v>
      </c>
      <c r="P644" s="56" t="s">
        <v>33</v>
      </c>
      <c r="Q644" s="58" t="s">
        <v>33</v>
      </c>
      <c r="R644" s="58" t="s">
        <v>33</v>
      </c>
      <c r="S644" s="58" t="s">
        <v>33</v>
      </c>
      <c r="T644" s="58" t="s">
        <v>33</v>
      </c>
      <c r="U644" s="58" t="s">
        <v>33</v>
      </c>
      <c r="V644" s="58" t="s">
        <v>33</v>
      </c>
      <c r="W644" s="58" t="s">
        <v>33</v>
      </c>
      <c r="X644" s="61">
        <v>0</v>
      </c>
      <c r="Y644" s="64"/>
      <c r="Z644" s="21">
        <f>ROUND((A644/$B$1+0.49),0)</f>
        <v>50</v>
      </c>
      <c r="AA644" s="21">
        <f>ROUND((B644/$B$1+0.49),0)</f>
        <v>36</v>
      </c>
      <c r="AB644" s="21">
        <f>Z644-AA644</f>
        <v>14</v>
      </c>
      <c r="AC644" s="21" t="str">
        <f>IF(Z644=AA644,Z644,"")</f>
        <v/>
      </c>
      <c r="AD644" s="21" t="str">
        <f>IF(Z644-AA644=1,AA644,"")</f>
        <v/>
      </c>
      <c r="AE644" s="21" t="str">
        <f>IF(Z644-AA644=2,AA644,"")</f>
        <v/>
      </c>
      <c r="AF644" s="21">
        <f>IF(Z644-AA644&gt;2,Z644-2,"")</f>
        <v>48</v>
      </c>
      <c r="AG644" s="21" t="str">
        <f>IF(AA644-Z644=1,Z644,"")</f>
        <v/>
      </c>
      <c r="AH644" s="21" t="str">
        <f>IF(AA644-Z644=2,AA644-1,"")</f>
        <v/>
      </c>
      <c r="AI644" s="65" t="str">
        <f>IF(AA644-Z644&gt;2,Z644+2,"")</f>
        <v/>
      </c>
    </row>
    <row r="645" spans="1:35" x14ac:dyDescent="0.2">
      <c r="A645" s="63">
        <v>748</v>
      </c>
      <c r="B645" s="32">
        <v>553</v>
      </c>
      <c r="C645" s="32"/>
      <c r="D645" s="20">
        <f>SUM(AC645:AI645)</f>
        <v>48</v>
      </c>
      <c r="E645" s="57" t="s">
        <v>478</v>
      </c>
      <c r="F645" s="58" t="s">
        <v>125</v>
      </c>
      <c r="G645" s="58" t="s">
        <v>873</v>
      </c>
      <c r="H645" s="58" t="s">
        <v>120</v>
      </c>
      <c r="I645" s="58" t="s">
        <v>33</v>
      </c>
      <c r="J645" s="58" t="s">
        <v>33</v>
      </c>
      <c r="K645" s="58" t="s">
        <v>46</v>
      </c>
      <c r="L645" s="58" t="s">
        <v>33</v>
      </c>
      <c r="M645" s="58" t="s">
        <v>33</v>
      </c>
      <c r="N645" s="58" t="s">
        <v>33</v>
      </c>
      <c r="O645" s="58" t="s">
        <v>33</v>
      </c>
      <c r="P645" s="56" t="s">
        <v>33</v>
      </c>
      <c r="Q645" s="58" t="s">
        <v>33</v>
      </c>
      <c r="R645" s="58" t="s">
        <v>33</v>
      </c>
      <c r="S645" s="58" t="s">
        <v>33</v>
      </c>
      <c r="T645" s="58" t="s">
        <v>33</v>
      </c>
      <c r="U645" s="58" t="s">
        <v>33</v>
      </c>
      <c r="V645" s="58" t="s">
        <v>33</v>
      </c>
      <c r="W645" s="58" t="s">
        <v>33</v>
      </c>
      <c r="X645" s="61">
        <v>0</v>
      </c>
      <c r="Y645" s="64"/>
      <c r="Z645" s="21">
        <f>ROUND((A645/$B$1+0.49),0)</f>
        <v>50</v>
      </c>
      <c r="AA645" s="21">
        <f>ROUND((B645/$B$1+0.49),0)</f>
        <v>37</v>
      </c>
      <c r="AB645" s="21">
        <f>Z645-AA645</f>
        <v>13</v>
      </c>
      <c r="AC645" s="21" t="str">
        <f>IF(Z645=AA645,Z645,"")</f>
        <v/>
      </c>
      <c r="AD645" s="21" t="str">
        <f>IF(Z645-AA645=1,AA645,"")</f>
        <v/>
      </c>
      <c r="AE645" s="21" t="str">
        <f>IF(Z645-AA645=2,AA645,"")</f>
        <v/>
      </c>
      <c r="AF645" s="21">
        <f>IF(Z645-AA645&gt;2,Z645-2,"")</f>
        <v>48</v>
      </c>
      <c r="AG645" s="21" t="str">
        <f>IF(AA645-Z645=1,Z645,"")</f>
        <v/>
      </c>
      <c r="AH645" s="21" t="str">
        <f>IF(AA645-Z645=2,AA645-1,"")</f>
        <v/>
      </c>
      <c r="AI645" s="65" t="str">
        <f>IF(AA645-Z645&gt;2,Z645+2,"")</f>
        <v/>
      </c>
    </row>
    <row r="646" spans="1:35" x14ac:dyDescent="0.2">
      <c r="A646" s="63">
        <v>740</v>
      </c>
      <c r="B646" s="32">
        <v>462</v>
      </c>
      <c r="C646" s="21"/>
      <c r="D646" s="20">
        <f>SUM(AC646:AI646)</f>
        <v>48</v>
      </c>
      <c r="E646" s="54" t="s">
        <v>205</v>
      </c>
      <c r="F646" s="55" t="s">
        <v>53</v>
      </c>
      <c r="G646" s="55" t="s">
        <v>872</v>
      </c>
      <c r="H646" s="55" t="s">
        <v>95</v>
      </c>
      <c r="I646" s="55" t="s">
        <v>57</v>
      </c>
      <c r="J646" s="55" t="s">
        <v>33</v>
      </c>
      <c r="K646" s="55" t="s">
        <v>33</v>
      </c>
      <c r="L646" s="55" t="s">
        <v>33</v>
      </c>
      <c r="M646" s="55" t="s">
        <v>33</v>
      </c>
      <c r="N646" s="55" t="s">
        <v>33</v>
      </c>
      <c r="O646" s="55" t="s">
        <v>33</v>
      </c>
      <c r="P646" s="56" t="s">
        <v>33</v>
      </c>
      <c r="Q646" s="55" t="s">
        <v>33</v>
      </c>
      <c r="R646" s="55" t="s">
        <v>33</v>
      </c>
      <c r="S646" s="55" t="s">
        <v>33</v>
      </c>
      <c r="T646" s="55" t="s">
        <v>17</v>
      </c>
      <c r="U646" s="55" t="s">
        <v>33</v>
      </c>
      <c r="V646" s="55" t="s">
        <v>33</v>
      </c>
      <c r="W646" s="55" t="s">
        <v>33</v>
      </c>
      <c r="X646" s="62">
        <v>0.25</v>
      </c>
      <c r="Y646" s="64"/>
      <c r="Z646" s="21">
        <f>ROUND((A646/$B$1+0.49),0)</f>
        <v>50</v>
      </c>
      <c r="AA646" s="21">
        <f>ROUND((B646/$B$1+0.49),0)</f>
        <v>31</v>
      </c>
      <c r="AB646" s="21">
        <f>Z646-AA646</f>
        <v>19</v>
      </c>
      <c r="AC646" s="21" t="str">
        <f>IF(Z646=AA646,Z646,"")</f>
        <v/>
      </c>
      <c r="AD646" s="21" t="str">
        <f>IF(Z646-AA646=1,AA646,"")</f>
        <v/>
      </c>
      <c r="AE646" s="21" t="str">
        <f>IF(Z646-AA646=2,AA646,"")</f>
        <v/>
      </c>
      <c r="AF646" s="21">
        <f>IF(Z646-AA646&gt;2,Z646-2,"")</f>
        <v>48</v>
      </c>
      <c r="AG646" s="21" t="str">
        <f>IF(AA646-Z646=1,Z646,"")</f>
        <v/>
      </c>
      <c r="AH646" s="21" t="str">
        <f>IF(AA646-Z646=2,AA646-1,"")</f>
        <v/>
      </c>
      <c r="AI646" s="65" t="str">
        <f>IF(AA646-Z646&gt;2,Z646+2,"")</f>
        <v/>
      </c>
    </row>
    <row r="647" spans="1:35" x14ac:dyDescent="0.2">
      <c r="A647" s="63">
        <v>742</v>
      </c>
      <c r="B647" s="32">
        <v>531</v>
      </c>
      <c r="C647" s="21"/>
      <c r="D647" s="20">
        <f>SUM(AC647:AI647)</f>
        <v>48</v>
      </c>
      <c r="E647" s="57" t="s">
        <v>441</v>
      </c>
      <c r="F647" s="58" t="s">
        <v>125</v>
      </c>
      <c r="G647" s="58" t="s">
        <v>873</v>
      </c>
      <c r="H647" s="58" t="s">
        <v>73</v>
      </c>
      <c r="I647" s="58" t="s">
        <v>33</v>
      </c>
      <c r="J647" s="58" t="s">
        <v>79</v>
      </c>
      <c r="K647" s="58" t="s">
        <v>68</v>
      </c>
      <c r="L647" s="58" t="s">
        <v>33</v>
      </c>
      <c r="M647" s="58" t="s">
        <v>33</v>
      </c>
      <c r="N647" s="58" t="s">
        <v>33</v>
      </c>
      <c r="O647" s="58" t="s">
        <v>33</v>
      </c>
      <c r="P647" s="56" t="s">
        <v>33</v>
      </c>
      <c r="Q647" s="58" t="s">
        <v>33</v>
      </c>
      <c r="R647" s="58" t="s">
        <v>33</v>
      </c>
      <c r="S647" s="58" t="s">
        <v>33</v>
      </c>
      <c r="T647" s="58" t="s">
        <v>17</v>
      </c>
      <c r="U647" s="58" t="s">
        <v>33</v>
      </c>
      <c r="V647" s="58" t="s">
        <v>33</v>
      </c>
      <c r="W647" s="58" t="s">
        <v>33</v>
      </c>
      <c r="X647" s="62">
        <v>0.25</v>
      </c>
      <c r="Y647" s="64"/>
      <c r="Z647" s="21">
        <f>ROUND((A647/$B$1+0.49),0)</f>
        <v>50</v>
      </c>
      <c r="AA647" s="21">
        <f>ROUND((B647/$B$1+0.49),0)</f>
        <v>36</v>
      </c>
      <c r="AB647" s="21">
        <f>Z647-AA647</f>
        <v>14</v>
      </c>
      <c r="AC647" s="21" t="str">
        <f>IF(Z647=AA647,Z647,"")</f>
        <v/>
      </c>
      <c r="AD647" s="21" t="str">
        <f>IF(Z647-AA647=1,AA647,"")</f>
        <v/>
      </c>
      <c r="AE647" s="21" t="str">
        <f>IF(Z647-AA647=2,AA647,"")</f>
        <v/>
      </c>
      <c r="AF647" s="21">
        <f>IF(Z647-AA647&gt;2,Z647-2,"")</f>
        <v>48</v>
      </c>
      <c r="AG647" s="21" t="str">
        <f>IF(AA647-Z647=1,Z647,"")</f>
        <v/>
      </c>
      <c r="AH647" s="21" t="str">
        <f>IF(AA647-Z647=2,AA647-1,"")</f>
        <v/>
      </c>
      <c r="AI647" s="65" t="str">
        <f>IF(AA647-Z647&gt;2,Z647+2,"")</f>
        <v/>
      </c>
    </row>
    <row r="648" spans="1:35" x14ac:dyDescent="0.2">
      <c r="A648" s="63">
        <v>745</v>
      </c>
      <c r="B648" s="32">
        <v>647</v>
      </c>
      <c r="C648" s="32"/>
      <c r="D648" s="20">
        <f>SUM(AC648:AI648)</f>
        <v>48</v>
      </c>
      <c r="E648" s="57" t="s">
        <v>941</v>
      </c>
      <c r="F648" s="58" t="s">
        <v>125</v>
      </c>
      <c r="G648" s="58" t="s">
        <v>872</v>
      </c>
      <c r="H648" s="58" t="s">
        <v>28</v>
      </c>
      <c r="I648" s="58" t="s">
        <v>33</v>
      </c>
      <c r="J648" s="58" t="s">
        <v>33</v>
      </c>
      <c r="K648" s="58" t="s">
        <v>68</v>
      </c>
      <c r="L648" s="58" t="s">
        <v>33</v>
      </c>
      <c r="M648" s="58" t="s">
        <v>33</v>
      </c>
      <c r="N648" s="58" t="s">
        <v>33</v>
      </c>
      <c r="O648" s="58" t="s">
        <v>33</v>
      </c>
      <c r="P648" s="56" t="s">
        <v>33</v>
      </c>
      <c r="Q648" s="58" t="s">
        <v>33</v>
      </c>
      <c r="R648" s="58" t="s">
        <v>33</v>
      </c>
      <c r="S648" s="58" t="s">
        <v>33</v>
      </c>
      <c r="T648" s="58" t="s">
        <v>17</v>
      </c>
      <c r="U648" s="58" t="s">
        <v>33</v>
      </c>
      <c r="V648" s="58" t="s">
        <v>33</v>
      </c>
      <c r="W648" s="58" t="s">
        <v>33</v>
      </c>
      <c r="X648" s="62">
        <v>0.25</v>
      </c>
      <c r="Y648" s="64"/>
      <c r="Z648" s="21">
        <f>ROUND((A648/$B$1+0.49),0)</f>
        <v>50</v>
      </c>
      <c r="AA648" s="21">
        <f>ROUND((B648/$B$1+0.49),0)</f>
        <v>44</v>
      </c>
      <c r="AB648" s="21">
        <f>Z648-AA648</f>
        <v>6</v>
      </c>
      <c r="AC648" s="21" t="str">
        <f>IF(Z648=AA648,Z648,"")</f>
        <v/>
      </c>
      <c r="AD648" s="21" t="str">
        <f>IF(Z648-AA648=1,AA648,"")</f>
        <v/>
      </c>
      <c r="AE648" s="21" t="str">
        <f>IF(Z648-AA648=2,AA648,"")</f>
        <v/>
      </c>
      <c r="AF648" s="21">
        <f>IF(Z648-AA648&gt;2,Z648-2,"")</f>
        <v>48</v>
      </c>
      <c r="AG648" s="21" t="str">
        <f>IF(AA648-Z648=1,Z648,"")</f>
        <v/>
      </c>
      <c r="AH648" s="21" t="str">
        <f>IF(AA648-Z648=2,AA648-1,"")</f>
        <v/>
      </c>
      <c r="AI648" s="65" t="str">
        <f>IF(AA648-Z648&gt;2,Z648+2,"")</f>
        <v/>
      </c>
    </row>
    <row r="649" spans="1:35" x14ac:dyDescent="0.2">
      <c r="A649" s="63">
        <v>747</v>
      </c>
      <c r="B649" s="32">
        <v>648</v>
      </c>
      <c r="C649" s="32"/>
      <c r="D649" s="20">
        <f>SUM(AC649:AI649)</f>
        <v>48</v>
      </c>
      <c r="E649" s="57" t="s">
        <v>386</v>
      </c>
      <c r="F649" s="58" t="s">
        <v>125</v>
      </c>
      <c r="G649" s="58" t="s">
        <v>873</v>
      </c>
      <c r="H649" s="58" t="s">
        <v>201</v>
      </c>
      <c r="I649" s="58" t="s">
        <v>33</v>
      </c>
      <c r="J649" s="58" t="s">
        <v>33</v>
      </c>
      <c r="K649" s="58" t="s">
        <v>68</v>
      </c>
      <c r="L649" s="58" t="s">
        <v>33</v>
      </c>
      <c r="M649" s="58" t="s">
        <v>33</v>
      </c>
      <c r="N649" s="58" t="s">
        <v>33</v>
      </c>
      <c r="O649" s="58" t="s">
        <v>33</v>
      </c>
      <c r="P649" s="56" t="s">
        <v>33</v>
      </c>
      <c r="Q649" s="58" t="s">
        <v>33</v>
      </c>
      <c r="R649" s="58" t="s">
        <v>33</v>
      </c>
      <c r="S649" s="58" t="s">
        <v>33</v>
      </c>
      <c r="T649" s="58" t="s">
        <v>17</v>
      </c>
      <c r="U649" s="58" t="s">
        <v>33</v>
      </c>
      <c r="V649" s="58" t="s">
        <v>33</v>
      </c>
      <c r="W649" s="58" t="s">
        <v>33</v>
      </c>
      <c r="X649" s="62">
        <v>0.25</v>
      </c>
      <c r="Y649" s="64"/>
      <c r="Z649" s="21">
        <f>ROUND((A649/$B$1+0.49),0)</f>
        <v>50</v>
      </c>
      <c r="AA649" s="21">
        <f>ROUND((B649/$B$1+0.49),0)</f>
        <v>44</v>
      </c>
      <c r="AB649" s="21">
        <f>Z649-AA649</f>
        <v>6</v>
      </c>
      <c r="AC649" s="21" t="str">
        <f>IF(Z649=AA649,Z649,"")</f>
        <v/>
      </c>
      <c r="AD649" s="21" t="str">
        <f>IF(Z649-AA649=1,AA649,"")</f>
        <v/>
      </c>
      <c r="AE649" s="21" t="str">
        <f>IF(Z649-AA649=2,AA649,"")</f>
        <v/>
      </c>
      <c r="AF649" s="21">
        <f>IF(Z649-AA649&gt;2,Z649-2,"")</f>
        <v>48</v>
      </c>
      <c r="AG649" s="21" t="str">
        <f>IF(AA649-Z649=1,Z649,"")</f>
        <v/>
      </c>
      <c r="AH649" s="21" t="str">
        <f>IF(AA649-Z649=2,AA649-1,"")</f>
        <v/>
      </c>
      <c r="AI649" s="65" t="str">
        <f>IF(AA649-Z649&gt;2,Z649+2,"")</f>
        <v/>
      </c>
    </row>
    <row r="650" spans="1:35" x14ac:dyDescent="0.2">
      <c r="A650" s="63">
        <v>750</v>
      </c>
      <c r="B650" s="32">
        <v>387</v>
      </c>
      <c r="C650" s="32"/>
      <c r="D650" s="20">
        <f>SUM(AC650:AI650)</f>
        <v>48</v>
      </c>
      <c r="E650" s="57" t="s">
        <v>586</v>
      </c>
      <c r="F650" s="58" t="s">
        <v>125</v>
      </c>
      <c r="G650" s="58" t="s">
        <v>873</v>
      </c>
      <c r="H650" s="58" t="s">
        <v>120</v>
      </c>
      <c r="I650" s="58" t="s">
        <v>33</v>
      </c>
      <c r="J650" s="58" t="s">
        <v>45</v>
      </c>
      <c r="K650" s="58" t="s">
        <v>140</v>
      </c>
      <c r="L650" s="58" t="s">
        <v>33</v>
      </c>
      <c r="M650" s="58" t="s">
        <v>33</v>
      </c>
      <c r="N650" s="58" t="s">
        <v>33</v>
      </c>
      <c r="O650" s="58" t="s">
        <v>33</v>
      </c>
      <c r="P650" s="56" t="s">
        <v>33</v>
      </c>
      <c r="Q650" s="58" t="s">
        <v>33</v>
      </c>
      <c r="R650" s="58" t="s">
        <v>33</v>
      </c>
      <c r="S650" s="58" t="s">
        <v>33</v>
      </c>
      <c r="T650" s="58" t="s">
        <v>33</v>
      </c>
      <c r="U650" s="58" t="s">
        <v>33</v>
      </c>
      <c r="V650" s="58" t="s">
        <v>33</v>
      </c>
      <c r="W650" s="58" t="s">
        <v>19</v>
      </c>
      <c r="X650" s="62">
        <v>0.5</v>
      </c>
      <c r="Y650" s="64"/>
      <c r="Z650" s="21">
        <f>ROUND((A650/$B$1+0.49),0)</f>
        <v>50</v>
      </c>
      <c r="AA650" s="21">
        <f>ROUND((B650/$B$1+0.49),0)</f>
        <v>26</v>
      </c>
      <c r="AB650" s="21">
        <f>Z650-AA650</f>
        <v>24</v>
      </c>
      <c r="AC650" s="21" t="str">
        <f>IF(Z650=AA650,Z650,"")</f>
        <v/>
      </c>
      <c r="AD650" s="21" t="str">
        <f>IF(Z650-AA650=1,AA650,"")</f>
        <v/>
      </c>
      <c r="AE650" s="21" t="str">
        <f>IF(Z650-AA650=2,AA650,"")</f>
        <v/>
      </c>
      <c r="AF650" s="21">
        <f>IF(Z650-AA650&gt;2,Z650-2,"")</f>
        <v>48</v>
      </c>
      <c r="AG650" s="21" t="str">
        <f>IF(AA650-Z650=1,Z650,"")</f>
        <v/>
      </c>
      <c r="AH650" s="21" t="str">
        <f>IF(AA650-Z650=2,AA650-1,"")</f>
        <v/>
      </c>
      <c r="AI650" s="65" t="str">
        <f>IF(AA650-Z650&gt;2,Z650+2,"")</f>
        <v/>
      </c>
    </row>
    <row r="651" spans="1:35" x14ac:dyDescent="0.2">
      <c r="A651" s="63">
        <v>740</v>
      </c>
      <c r="B651" s="32">
        <v>528</v>
      </c>
      <c r="C651" s="32"/>
      <c r="D651" s="20">
        <f>SUM(AC651:AI651)</f>
        <v>48</v>
      </c>
      <c r="E651" s="57" t="s">
        <v>844</v>
      </c>
      <c r="F651" s="58" t="s">
        <v>125</v>
      </c>
      <c r="G651" s="58" t="s">
        <v>872</v>
      </c>
      <c r="H651" s="58" t="s">
        <v>67</v>
      </c>
      <c r="I651" s="58" t="s">
        <v>33</v>
      </c>
      <c r="J651" s="58" t="s">
        <v>79</v>
      </c>
      <c r="K651" s="58" t="s">
        <v>68</v>
      </c>
      <c r="L651" s="58" t="s">
        <v>33</v>
      </c>
      <c r="M651" s="58" t="s">
        <v>33</v>
      </c>
      <c r="N651" s="58" t="s">
        <v>33</v>
      </c>
      <c r="O651" s="58" t="s">
        <v>33</v>
      </c>
      <c r="P651" s="56" t="s">
        <v>33</v>
      </c>
      <c r="Q651" s="58" t="s">
        <v>33</v>
      </c>
      <c r="R651" s="58" t="s">
        <v>33</v>
      </c>
      <c r="S651" s="58" t="s">
        <v>33</v>
      </c>
      <c r="T651" s="58" t="s">
        <v>33</v>
      </c>
      <c r="U651" s="58" t="s">
        <v>33</v>
      </c>
      <c r="V651" s="58" t="s">
        <v>33</v>
      </c>
      <c r="W651" s="58" t="s">
        <v>19</v>
      </c>
      <c r="X651" s="62">
        <v>0.5</v>
      </c>
      <c r="Y651" s="64"/>
      <c r="Z651" s="21">
        <f>ROUND((A651/$B$1+0.49),0)</f>
        <v>50</v>
      </c>
      <c r="AA651" s="21">
        <f>ROUND((B651/$B$1+0.49),0)</f>
        <v>36</v>
      </c>
      <c r="AB651" s="21">
        <f>Z651-AA651</f>
        <v>14</v>
      </c>
      <c r="AC651" s="21" t="str">
        <f>IF(Z651=AA651,Z651,"")</f>
        <v/>
      </c>
      <c r="AD651" s="21" t="str">
        <f>IF(Z651-AA651=1,AA651,"")</f>
        <v/>
      </c>
      <c r="AE651" s="21" t="str">
        <f>IF(Z651-AA651=2,AA651,"")</f>
        <v/>
      </c>
      <c r="AF651" s="21">
        <f>IF(Z651-AA651&gt;2,Z651-2,"")</f>
        <v>48</v>
      </c>
      <c r="AG651" s="21" t="str">
        <f>IF(AA651-Z651=1,Z651,"")</f>
        <v/>
      </c>
      <c r="AH651" s="21" t="str">
        <f>IF(AA651-Z651=2,AA651-1,"")</f>
        <v/>
      </c>
      <c r="AI651" s="65" t="str">
        <f>IF(AA651-Z651&gt;2,Z651+2,"")</f>
        <v/>
      </c>
    </row>
    <row r="652" spans="1:35" x14ac:dyDescent="0.2">
      <c r="A652" s="63">
        <v>748</v>
      </c>
      <c r="B652" s="32">
        <v>169</v>
      </c>
      <c r="C652" s="21"/>
      <c r="D652" s="20">
        <f>SUM(AC652:AI652)</f>
        <v>48</v>
      </c>
      <c r="E652" s="54" t="s">
        <v>649</v>
      </c>
      <c r="F652" s="55" t="s">
        <v>99</v>
      </c>
      <c r="G652" s="55" t="s">
        <v>872</v>
      </c>
      <c r="H652" s="55" t="s">
        <v>136</v>
      </c>
      <c r="I652" s="55" t="s">
        <v>138</v>
      </c>
      <c r="J652" s="55" t="s">
        <v>33</v>
      </c>
      <c r="K652" s="55" t="s">
        <v>39</v>
      </c>
      <c r="L652" s="55" t="s">
        <v>32</v>
      </c>
      <c r="M652" s="55" t="s">
        <v>14</v>
      </c>
      <c r="N652" s="55" t="s">
        <v>33</v>
      </c>
      <c r="O652" s="55" t="s">
        <v>33</v>
      </c>
      <c r="P652" s="56" t="s">
        <v>33</v>
      </c>
      <c r="Q652" s="55" t="s">
        <v>33</v>
      </c>
      <c r="R652" s="55" t="s">
        <v>33</v>
      </c>
      <c r="S652" s="55" t="s">
        <v>79</v>
      </c>
      <c r="T652" s="55" t="s">
        <v>33</v>
      </c>
      <c r="U652" s="55" t="s">
        <v>33</v>
      </c>
      <c r="V652" s="55" t="s">
        <v>33</v>
      </c>
      <c r="W652" s="55" t="s">
        <v>33</v>
      </c>
      <c r="X652" s="62">
        <v>1</v>
      </c>
      <c r="Y652" s="64"/>
      <c r="Z652" s="21">
        <f>ROUND((A652/$B$1+0.49),0)</f>
        <v>50</v>
      </c>
      <c r="AA652" s="21">
        <f>ROUND((B652/$B$1+0.49),0)</f>
        <v>12</v>
      </c>
      <c r="AB652" s="21">
        <f>Z652-AA652</f>
        <v>38</v>
      </c>
      <c r="AC652" s="21" t="str">
        <f>IF(Z652=AA652,Z652,"")</f>
        <v/>
      </c>
      <c r="AD652" s="21" t="str">
        <f>IF(Z652-AA652=1,AA652,"")</f>
        <v/>
      </c>
      <c r="AE652" s="21" t="str">
        <f>IF(Z652-AA652=2,AA652,"")</f>
        <v/>
      </c>
      <c r="AF652" s="21">
        <f>IF(Z652-AA652&gt;2,Z652-2,"")</f>
        <v>48</v>
      </c>
      <c r="AG652" s="21" t="str">
        <f>IF(AA652-Z652=1,Z652,"")</f>
        <v/>
      </c>
      <c r="AH652" s="21" t="str">
        <f>IF(AA652-Z652=2,AA652-1,"")</f>
        <v/>
      </c>
      <c r="AI652" s="65" t="str">
        <f>IF(AA652-Z652&gt;2,Z652+2,"")</f>
        <v/>
      </c>
    </row>
    <row r="653" spans="1:35" x14ac:dyDescent="0.2">
      <c r="A653" s="63">
        <v>746</v>
      </c>
      <c r="B653" s="32">
        <v>302</v>
      </c>
      <c r="C653" s="32"/>
      <c r="D653" s="20">
        <f>SUM(AC653:AI653)</f>
        <v>48</v>
      </c>
      <c r="E653" s="57" t="s">
        <v>744</v>
      </c>
      <c r="F653" s="58" t="s">
        <v>125</v>
      </c>
      <c r="G653" s="58" t="s">
        <v>872</v>
      </c>
      <c r="H653" s="58" t="s">
        <v>171</v>
      </c>
      <c r="I653" s="58" t="s">
        <v>33</v>
      </c>
      <c r="J653" s="58" t="s">
        <v>69</v>
      </c>
      <c r="K653" s="58" t="s">
        <v>46</v>
      </c>
      <c r="L653" s="58" t="s">
        <v>33</v>
      </c>
      <c r="M653" s="58" t="s">
        <v>33</v>
      </c>
      <c r="N653" s="58" t="s">
        <v>33</v>
      </c>
      <c r="O653" s="58" t="s">
        <v>33</v>
      </c>
      <c r="P653" s="56" t="s">
        <v>33</v>
      </c>
      <c r="Q653" s="58" t="s">
        <v>33</v>
      </c>
      <c r="R653" s="58" t="s">
        <v>33</v>
      </c>
      <c r="S653" s="58" t="s">
        <v>79</v>
      </c>
      <c r="T653" s="58" t="s">
        <v>33</v>
      </c>
      <c r="U653" s="58" t="s">
        <v>33</v>
      </c>
      <c r="V653" s="58" t="s">
        <v>33</v>
      </c>
      <c r="W653" s="58" t="s">
        <v>33</v>
      </c>
      <c r="X653" s="62">
        <v>1</v>
      </c>
      <c r="Y653" s="64"/>
      <c r="Z653" s="21">
        <f>ROUND((A653/$B$1+0.49),0)</f>
        <v>50</v>
      </c>
      <c r="AA653" s="21">
        <f>ROUND((B653/$B$1+0.49),0)</f>
        <v>21</v>
      </c>
      <c r="AB653" s="21">
        <f>Z653-AA653</f>
        <v>29</v>
      </c>
      <c r="AC653" s="21" t="str">
        <f>IF(Z653=AA653,Z653,"")</f>
        <v/>
      </c>
      <c r="AD653" s="21" t="str">
        <f>IF(Z653-AA653=1,AA653,"")</f>
        <v/>
      </c>
      <c r="AE653" s="21" t="str">
        <f>IF(Z653-AA653=2,AA653,"")</f>
        <v/>
      </c>
      <c r="AF653" s="21">
        <f>IF(Z653-AA653&gt;2,Z653-2,"")</f>
        <v>48</v>
      </c>
      <c r="AG653" s="21" t="str">
        <f>IF(AA653-Z653=1,Z653,"")</f>
        <v/>
      </c>
      <c r="AH653" s="21" t="str">
        <f>IF(AA653-Z653=2,AA653-1,"")</f>
        <v/>
      </c>
      <c r="AI653" s="65" t="str">
        <f>IF(AA653-Z653&gt;2,Z653+2,"")</f>
        <v/>
      </c>
    </row>
    <row r="654" spans="1:35" x14ac:dyDescent="0.2">
      <c r="A654" s="63">
        <v>749</v>
      </c>
      <c r="B654" s="32">
        <v>354</v>
      </c>
      <c r="C654" s="32"/>
      <c r="D654" s="20">
        <f>SUM(AC654:AI654)</f>
        <v>48</v>
      </c>
      <c r="E654" s="54" t="s">
        <v>287</v>
      </c>
      <c r="F654" s="55" t="s">
        <v>37</v>
      </c>
      <c r="G654" s="55" t="s">
        <v>872</v>
      </c>
      <c r="H654" s="55" t="s">
        <v>204</v>
      </c>
      <c r="I654" s="55" t="s">
        <v>138</v>
      </c>
      <c r="J654" s="55" t="s">
        <v>33</v>
      </c>
      <c r="K654" s="55" t="s">
        <v>39</v>
      </c>
      <c r="L654" s="55" t="s">
        <v>33</v>
      </c>
      <c r="M654" s="55" t="s">
        <v>33</v>
      </c>
      <c r="N654" s="55" t="s">
        <v>33</v>
      </c>
      <c r="O654" s="55" t="s">
        <v>33</v>
      </c>
      <c r="P654" s="56" t="s">
        <v>33</v>
      </c>
      <c r="Q654" s="55" t="s">
        <v>33</v>
      </c>
      <c r="R654" s="55" t="s">
        <v>41</v>
      </c>
      <c r="S654" s="55" t="s">
        <v>33</v>
      </c>
      <c r="T654" s="55" t="s">
        <v>33</v>
      </c>
      <c r="U654" s="55" t="s">
        <v>33</v>
      </c>
      <c r="V654" s="55" t="s">
        <v>33</v>
      </c>
      <c r="W654" s="55" t="s">
        <v>33</v>
      </c>
      <c r="X654" s="62">
        <v>1</v>
      </c>
      <c r="Y654" s="64"/>
      <c r="Z654" s="21">
        <f>ROUND((A654/$B$1+0.49),0)</f>
        <v>50</v>
      </c>
      <c r="AA654" s="21">
        <f>ROUND((B654/$B$1+0.49),0)</f>
        <v>24</v>
      </c>
      <c r="AB654" s="21">
        <f>Z654-AA654</f>
        <v>26</v>
      </c>
      <c r="AC654" s="21" t="str">
        <f>IF(Z654=AA654,Z654,"")</f>
        <v/>
      </c>
      <c r="AD654" s="21" t="str">
        <f>IF(Z654-AA654=1,AA654,"")</f>
        <v/>
      </c>
      <c r="AE654" s="21" t="str">
        <f>IF(Z654-AA654=2,AA654,"")</f>
        <v/>
      </c>
      <c r="AF654" s="21">
        <f>IF(Z654-AA654&gt;2,Z654-2,"")</f>
        <v>48</v>
      </c>
      <c r="AG654" s="21" t="str">
        <f>IF(AA654-Z654=1,Z654,"")</f>
        <v/>
      </c>
      <c r="AH654" s="21" t="str">
        <f>IF(AA654-Z654=2,AA654-1,"")</f>
        <v/>
      </c>
      <c r="AI654" s="65" t="str">
        <f>IF(AA654-Z654&gt;2,Z654+2,"")</f>
        <v/>
      </c>
    </row>
    <row r="655" spans="1:35" x14ac:dyDescent="0.2">
      <c r="A655" s="63">
        <v>742</v>
      </c>
      <c r="B655" s="32">
        <v>407</v>
      </c>
      <c r="C655" s="21"/>
      <c r="D655" s="20">
        <f>SUM(AC655:AI655)</f>
        <v>48</v>
      </c>
      <c r="E655" s="57" t="s">
        <v>1020</v>
      </c>
      <c r="F655" s="58" t="s">
        <v>125</v>
      </c>
      <c r="G655" s="58" t="s">
        <v>872</v>
      </c>
      <c r="H655" s="58" t="s">
        <v>105</v>
      </c>
      <c r="I655" s="58" t="s">
        <v>33</v>
      </c>
      <c r="J655" s="58" t="s">
        <v>79</v>
      </c>
      <c r="K655" s="58" t="s">
        <v>46</v>
      </c>
      <c r="L655" s="58" t="s">
        <v>33</v>
      </c>
      <c r="M655" s="58" t="s">
        <v>33</v>
      </c>
      <c r="N655" s="58" t="s">
        <v>33</v>
      </c>
      <c r="O655" s="58" t="s">
        <v>12</v>
      </c>
      <c r="P655" s="56" t="s">
        <v>33</v>
      </c>
      <c r="Q655" s="58" t="s">
        <v>33</v>
      </c>
      <c r="R655" s="58" t="s">
        <v>33</v>
      </c>
      <c r="S655" s="58" t="s">
        <v>79</v>
      </c>
      <c r="T655" s="58" t="s">
        <v>33</v>
      </c>
      <c r="U655" s="58" t="s">
        <v>33</v>
      </c>
      <c r="V655" s="58" t="s">
        <v>33</v>
      </c>
      <c r="W655" s="58" t="s">
        <v>33</v>
      </c>
      <c r="X655" s="62">
        <v>1</v>
      </c>
      <c r="Y655" s="64"/>
      <c r="Z655" s="21">
        <f>ROUND((A655/$B$1+0.49),0)</f>
        <v>50</v>
      </c>
      <c r="AA655" s="21">
        <f>ROUND((B655/$B$1+0.49),0)</f>
        <v>28</v>
      </c>
      <c r="AB655" s="21">
        <f>Z655-AA655</f>
        <v>22</v>
      </c>
      <c r="AC655" s="21" t="str">
        <f>IF(Z655=AA655,Z655,"")</f>
        <v/>
      </c>
      <c r="AD655" s="21" t="str">
        <f>IF(Z655-AA655=1,AA655,"")</f>
        <v/>
      </c>
      <c r="AE655" s="21" t="str">
        <f>IF(Z655-AA655=2,AA655,"")</f>
        <v/>
      </c>
      <c r="AF655" s="21">
        <f>IF(Z655-AA655&gt;2,Z655-2,"")</f>
        <v>48</v>
      </c>
      <c r="AG655" s="21" t="str">
        <f>IF(AA655-Z655=1,Z655,"")</f>
        <v/>
      </c>
      <c r="AH655" s="21" t="str">
        <f>IF(AA655-Z655=2,AA655-1,"")</f>
        <v/>
      </c>
      <c r="AI655" s="65" t="str">
        <f>IF(AA655-Z655&gt;2,Z655+2,"")</f>
        <v/>
      </c>
    </row>
    <row r="656" spans="1:35" x14ac:dyDescent="0.2">
      <c r="A656" s="63">
        <v>747</v>
      </c>
      <c r="B656" s="32">
        <v>424</v>
      </c>
      <c r="C656" s="32"/>
      <c r="D656" s="20">
        <f>SUM(AC656:AI656)</f>
        <v>48</v>
      </c>
      <c r="E656" s="57" t="s">
        <v>293</v>
      </c>
      <c r="F656" s="58" t="s">
        <v>125</v>
      </c>
      <c r="G656" s="58" t="s">
        <v>872</v>
      </c>
      <c r="H656" s="58" t="s">
        <v>54</v>
      </c>
      <c r="I656" s="58" t="s">
        <v>33</v>
      </c>
      <c r="J656" s="58" t="s">
        <v>69</v>
      </c>
      <c r="K656" s="58" t="s">
        <v>68</v>
      </c>
      <c r="L656" s="58" t="s">
        <v>33</v>
      </c>
      <c r="M656" s="58" t="s">
        <v>33</v>
      </c>
      <c r="N656" s="58" t="s">
        <v>33</v>
      </c>
      <c r="O656" s="58" t="s">
        <v>33</v>
      </c>
      <c r="P656" s="56" t="s">
        <v>33</v>
      </c>
      <c r="Q656" s="58" t="s">
        <v>33</v>
      </c>
      <c r="R656" s="58" t="s">
        <v>41</v>
      </c>
      <c r="S656" s="58" t="s">
        <v>33</v>
      </c>
      <c r="T656" s="58" t="s">
        <v>33</v>
      </c>
      <c r="U656" s="58" t="s">
        <v>33</v>
      </c>
      <c r="V656" s="58" t="s">
        <v>33</v>
      </c>
      <c r="W656" s="58" t="s">
        <v>33</v>
      </c>
      <c r="X656" s="62">
        <v>1</v>
      </c>
      <c r="Y656" s="64"/>
      <c r="Z656" s="21">
        <f>ROUND((A656/$B$1+0.49),0)</f>
        <v>50</v>
      </c>
      <c r="AA656" s="21">
        <f>ROUND((B656/$B$1+0.49),0)</f>
        <v>29</v>
      </c>
      <c r="AB656" s="21">
        <f>Z656-AA656</f>
        <v>21</v>
      </c>
      <c r="AC656" s="21" t="str">
        <f>IF(Z656=AA656,Z656,"")</f>
        <v/>
      </c>
      <c r="AD656" s="21" t="str">
        <f>IF(Z656-AA656=1,AA656,"")</f>
        <v/>
      </c>
      <c r="AE656" s="21" t="str">
        <f>IF(Z656-AA656=2,AA656,"")</f>
        <v/>
      </c>
      <c r="AF656" s="21">
        <f>IF(Z656-AA656&gt;2,Z656-2,"")</f>
        <v>48</v>
      </c>
      <c r="AG656" s="21" t="str">
        <f>IF(AA656-Z656=1,Z656,"")</f>
        <v/>
      </c>
      <c r="AH656" s="21" t="str">
        <f>IF(AA656-Z656=2,AA656-1,"")</f>
        <v/>
      </c>
      <c r="AI656" s="65" t="str">
        <f>IF(AA656-Z656&gt;2,Z656+2,"")</f>
        <v/>
      </c>
    </row>
    <row r="657" spans="1:35" x14ac:dyDescent="0.2">
      <c r="A657" s="63">
        <v>750</v>
      </c>
      <c r="B657" s="32">
        <v>425</v>
      </c>
      <c r="C657" s="32"/>
      <c r="D657" s="20">
        <f>SUM(AC657:AI657)</f>
        <v>48</v>
      </c>
      <c r="E657" s="57" t="s">
        <v>761</v>
      </c>
      <c r="F657" s="58" t="s">
        <v>125</v>
      </c>
      <c r="G657" s="58" t="s">
        <v>873</v>
      </c>
      <c r="H657" s="58" t="s">
        <v>123</v>
      </c>
      <c r="I657" s="58" t="s">
        <v>33</v>
      </c>
      <c r="J657" s="58" t="s">
        <v>69</v>
      </c>
      <c r="K657" s="58" t="s">
        <v>68</v>
      </c>
      <c r="L657" s="58" t="s">
        <v>33</v>
      </c>
      <c r="M657" s="58" t="s">
        <v>33</v>
      </c>
      <c r="N657" s="58" t="s">
        <v>33</v>
      </c>
      <c r="O657" s="58" t="s">
        <v>33</v>
      </c>
      <c r="P657" s="56" t="s">
        <v>33</v>
      </c>
      <c r="Q657" s="58" t="s">
        <v>33</v>
      </c>
      <c r="R657" s="58" t="s">
        <v>33</v>
      </c>
      <c r="S657" s="58" t="s">
        <v>79</v>
      </c>
      <c r="T657" s="58" t="s">
        <v>33</v>
      </c>
      <c r="U657" s="58" t="s">
        <v>33</v>
      </c>
      <c r="V657" s="58" t="s">
        <v>33</v>
      </c>
      <c r="W657" s="58" t="s">
        <v>33</v>
      </c>
      <c r="X657" s="62">
        <v>1</v>
      </c>
      <c r="Y657" s="64"/>
      <c r="Z657" s="21">
        <f>ROUND((A657/$B$1+0.49),0)</f>
        <v>50</v>
      </c>
      <c r="AA657" s="21">
        <f>ROUND((B657/$B$1+0.49),0)</f>
        <v>29</v>
      </c>
      <c r="AB657" s="21">
        <f>Z657-AA657</f>
        <v>21</v>
      </c>
      <c r="AC657" s="21" t="str">
        <f>IF(Z657=AA657,Z657,"")</f>
        <v/>
      </c>
      <c r="AD657" s="21" t="str">
        <f>IF(Z657-AA657=1,AA657,"")</f>
        <v/>
      </c>
      <c r="AE657" s="21" t="str">
        <f>IF(Z657-AA657=2,AA657,"")</f>
        <v/>
      </c>
      <c r="AF657" s="21">
        <f>IF(Z657-AA657&gt;2,Z657-2,"")</f>
        <v>48</v>
      </c>
      <c r="AG657" s="21" t="str">
        <f>IF(AA657-Z657=1,Z657,"")</f>
        <v/>
      </c>
      <c r="AH657" s="21" t="str">
        <f>IF(AA657-Z657=2,AA657-1,"")</f>
        <v/>
      </c>
      <c r="AI657" s="65" t="str">
        <f>IF(AA657-Z657&gt;2,Z657+2,"")</f>
        <v/>
      </c>
    </row>
    <row r="658" spans="1:35" x14ac:dyDescent="0.2">
      <c r="A658" s="63">
        <v>749</v>
      </c>
      <c r="B658" s="32">
        <v>463</v>
      </c>
      <c r="C658" s="32"/>
      <c r="D658" s="20">
        <f>SUM(AC658:AI658)</f>
        <v>48</v>
      </c>
      <c r="E658" s="54" t="s">
        <v>764</v>
      </c>
      <c r="F658" s="55" t="s">
        <v>99</v>
      </c>
      <c r="G658" s="55" t="s">
        <v>872</v>
      </c>
      <c r="H658" s="55" t="s">
        <v>51</v>
      </c>
      <c r="I658" s="55" t="s">
        <v>138</v>
      </c>
      <c r="J658" s="55" t="s">
        <v>33</v>
      </c>
      <c r="K658" s="55" t="s">
        <v>33</v>
      </c>
      <c r="L658" s="55" t="s">
        <v>33</v>
      </c>
      <c r="M658" s="55" t="s">
        <v>33</v>
      </c>
      <c r="N658" s="55" t="s">
        <v>33</v>
      </c>
      <c r="O658" s="55" t="s">
        <v>33</v>
      </c>
      <c r="P658" s="56" t="s">
        <v>33</v>
      </c>
      <c r="Q658" s="55" t="s">
        <v>33</v>
      </c>
      <c r="R658" s="55" t="s">
        <v>33</v>
      </c>
      <c r="S658" s="55" t="s">
        <v>79</v>
      </c>
      <c r="T658" s="55" t="s">
        <v>33</v>
      </c>
      <c r="U658" s="55" t="s">
        <v>33</v>
      </c>
      <c r="V658" s="55" t="s">
        <v>33</v>
      </c>
      <c r="W658" s="55" t="s">
        <v>33</v>
      </c>
      <c r="X658" s="62">
        <v>1</v>
      </c>
      <c r="Y658" s="64"/>
      <c r="Z658" s="21">
        <f>ROUND((A658/$B$1+0.49),0)</f>
        <v>50</v>
      </c>
      <c r="AA658" s="21">
        <f>ROUND((B658/$B$1+0.49),0)</f>
        <v>31</v>
      </c>
      <c r="AB658" s="21">
        <f>Z658-AA658</f>
        <v>19</v>
      </c>
      <c r="AC658" s="21" t="str">
        <f>IF(Z658=AA658,Z658,"")</f>
        <v/>
      </c>
      <c r="AD658" s="21" t="str">
        <f>IF(Z658-AA658=1,AA658,"")</f>
        <v/>
      </c>
      <c r="AE658" s="21" t="str">
        <f>IF(Z658-AA658=2,AA658,"")</f>
        <v/>
      </c>
      <c r="AF658" s="21">
        <f>IF(Z658-AA658&gt;2,Z658-2,"")</f>
        <v>48</v>
      </c>
      <c r="AG658" s="21" t="str">
        <f>IF(AA658-Z658=1,Z658,"")</f>
        <v/>
      </c>
      <c r="AH658" s="21" t="str">
        <f>IF(AA658-Z658=2,AA658-1,"")</f>
        <v/>
      </c>
      <c r="AI658" s="65" t="str">
        <f>IF(AA658-Z658&gt;2,Z658+2,"")</f>
        <v/>
      </c>
    </row>
    <row r="659" spans="1:35" x14ac:dyDescent="0.2">
      <c r="A659" s="63">
        <v>741</v>
      </c>
      <c r="B659" s="32">
        <v>529</v>
      </c>
      <c r="C659" s="32"/>
      <c r="D659" s="20">
        <f>SUM(AC659:AI659)</f>
        <v>48</v>
      </c>
      <c r="E659" s="57" t="s">
        <v>537</v>
      </c>
      <c r="F659" s="58" t="s">
        <v>125</v>
      </c>
      <c r="G659" s="58" t="s">
        <v>873</v>
      </c>
      <c r="H659" s="58" t="s">
        <v>56</v>
      </c>
      <c r="I659" s="58" t="s">
        <v>33</v>
      </c>
      <c r="J659" s="58" t="s">
        <v>79</v>
      </c>
      <c r="K659" s="58" t="s">
        <v>68</v>
      </c>
      <c r="L659" s="58" t="s">
        <v>33</v>
      </c>
      <c r="M659" s="58" t="s">
        <v>33</v>
      </c>
      <c r="N659" s="58" t="s">
        <v>33</v>
      </c>
      <c r="O659" s="58" t="s">
        <v>33</v>
      </c>
      <c r="P659" s="56" t="s">
        <v>33</v>
      </c>
      <c r="Q659" s="58" t="s">
        <v>33</v>
      </c>
      <c r="R659" s="58" t="s">
        <v>41</v>
      </c>
      <c r="S659" s="58" t="s">
        <v>33</v>
      </c>
      <c r="T659" s="58" t="s">
        <v>33</v>
      </c>
      <c r="U659" s="58" t="s">
        <v>33</v>
      </c>
      <c r="V659" s="58" t="s">
        <v>33</v>
      </c>
      <c r="W659" s="58" t="s">
        <v>33</v>
      </c>
      <c r="X659" s="62">
        <v>1</v>
      </c>
      <c r="Y659" s="64"/>
      <c r="Z659" s="21">
        <f>ROUND((A659/$B$1+0.49),0)</f>
        <v>50</v>
      </c>
      <c r="AA659" s="21">
        <f>ROUND((B659/$B$1+0.49),0)</f>
        <v>36</v>
      </c>
      <c r="AB659" s="21">
        <f>Z659-AA659</f>
        <v>14</v>
      </c>
      <c r="AC659" s="21" t="str">
        <f>IF(Z659=AA659,Z659,"")</f>
        <v/>
      </c>
      <c r="AD659" s="21" t="str">
        <f>IF(Z659-AA659=1,AA659,"")</f>
        <v/>
      </c>
      <c r="AE659" s="21" t="str">
        <f>IF(Z659-AA659=2,AA659,"")</f>
        <v/>
      </c>
      <c r="AF659" s="21">
        <f>IF(Z659-AA659&gt;2,Z659-2,"")</f>
        <v>48</v>
      </c>
      <c r="AG659" s="21" t="str">
        <f>IF(AA659-Z659=1,Z659,"")</f>
        <v/>
      </c>
      <c r="AH659" s="21" t="str">
        <f>IF(AA659-Z659=2,AA659-1,"")</f>
        <v/>
      </c>
      <c r="AI659" s="65" t="str">
        <f>IF(AA659-Z659&gt;2,Z659+2,"")</f>
        <v/>
      </c>
    </row>
    <row r="660" spans="1:35" x14ac:dyDescent="0.2">
      <c r="A660" s="63">
        <v>750</v>
      </c>
      <c r="B660" s="32">
        <v>539</v>
      </c>
      <c r="C660" s="32"/>
      <c r="D660" s="20">
        <f>SUM(AC660:AI660)</f>
        <v>48</v>
      </c>
      <c r="E660" s="57" t="s">
        <v>938</v>
      </c>
      <c r="F660" s="58" t="s">
        <v>125</v>
      </c>
      <c r="G660" s="58" t="s">
        <v>872</v>
      </c>
      <c r="H660" s="58" t="s">
        <v>51</v>
      </c>
      <c r="I660" s="58" t="s">
        <v>33</v>
      </c>
      <c r="J660" s="58" t="s">
        <v>79</v>
      </c>
      <c r="K660" s="58" t="s">
        <v>68</v>
      </c>
      <c r="L660" s="58" t="s">
        <v>33</v>
      </c>
      <c r="M660" s="58" t="s">
        <v>33</v>
      </c>
      <c r="N660" s="58" t="s">
        <v>33</v>
      </c>
      <c r="O660" s="58" t="s">
        <v>12</v>
      </c>
      <c r="P660" s="56" t="s">
        <v>33</v>
      </c>
      <c r="Q660" s="58" t="s">
        <v>33</v>
      </c>
      <c r="R660" s="58" t="s">
        <v>33</v>
      </c>
      <c r="S660" s="58" t="s">
        <v>79</v>
      </c>
      <c r="T660" s="58" t="s">
        <v>33</v>
      </c>
      <c r="U660" s="58" t="s">
        <v>33</v>
      </c>
      <c r="V660" s="58" t="s">
        <v>33</v>
      </c>
      <c r="W660" s="58" t="s">
        <v>33</v>
      </c>
      <c r="X660" s="62">
        <v>1</v>
      </c>
      <c r="Y660" s="64"/>
      <c r="Z660" s="21">
        <f>ROUND((A660/$B$1+0.49),0)</f>
        <v>50</v>
      </c>
      <c r="AA660" s="21">
        <f>ROUND((B660/$B$1+0.49),0)</f>
        <v>36</v>
      </c>
      <c r="AB660" s="21">
        <f>Z660-AA660</f>
        <v>14</v>
      </c>
      <c r="AC660" s="21" t="str">
        <f>IF(Z660=AA660,Z660,"")</f>
        <v/>
      </c>
      <c r="AD660" s="21" t="str">
        <f>IF(Z660-AA660=1,AA660,"")</f>
        <v/>
      </c>
      <c r="AE660" s="21" t="str">
        <f>IF(Z660-AA660=2,AA660,"")</f>
        <v/>
      </c>
      <c r="AF660" s="21">
        <f>IF(Z660-AA660&gt;2,Z660-2,"")</f>
        <v>48</v>
      </c>
      <c r="AG660" s="21" t="str">
        <f>IF(AA660-Z660=1,Z660,"")</f>
        <v/>
      </c>
      <c r="AH660" s="21" t="str">
        <f>IF(AA660-Z660=2,AA660-1,"")</f>
        <v/>
      </c>
      <c r="AI660" s="65" t="str">
        <f>IF(AA660-Z660&gt;2,Z660+2,"")</f>
        <v/>
      </c>
    </row>
    <row r="661" spans="1:35" x14ac:dyDescent="0.2">
      <c r="A661" s="63">
        <v>749</v>
      </c>
      <c r="B661" s="32">
        <v>650</v>
      </c>
      <c r="C661" s="21"/>
      <c r="D661" s="20">
        <f>SUM(AC661:AI661)</f>
        <v>48</v>
      </c>
      <c r="E661" s="57" t="s">
        <v>581</v>
      </c>
      <c r="F661" s="58" t="s">
        <v>125</v>
      </c>
      <c r="G661" s="58" t="s">
        <v>872</v>
      </c>
      <c r="H661" s="58" t="s">
        <v>51</v>
      </c>
      <c r="I661" s="58" t="s">
        <v>33</v>
      </c>
      <c r="J661" s="58" t="s">
        <v>33</v>
      </c>
      <c r="K661" s="58" t="s">
        <v>68</v>
      </c>
      <c r="L661" s="58" t="s">
        <v>33</v>
      </c>
      <c r="M661" s="58" t="s">
        <v>33</v>
      </c>
      <c r="N661" s="58" t="s">
        <v>33</v>
      </c>
      <c r="O661" s="58" t="s">
        <v>33</v>
      </c>
      <c r="P661" s="56" t="s">
        <v>33</v>
      </c>
      <c r="Q661" s="58" t="s">
        <v>33</v>
      </c>
      <c r="R661" s="58" t="s">
        <v>41</v>
      </c>
      <c r="S661" s="58" t="s">
        <v>33</v>
      </c>
      <c r="T661" s="58" t="s">
        <v>33</v>
      </c>
      <c r="U661" s="58" t="s">
        <v>33</v>
      </c>
      <c r="V661" s="58" t="s">
        <v>33</v>
      </c>
      <c r="W661" s="58" t="s">
        <v>33</v>
      </c>
      <c r="X661" s="62">
        <v>1</v>
      </c>
      <c r="Y661" s="64"/>
      <c r="Z661" s="21">
        <f>ROUND((A661/$B$1+0.49),0)</f>
        <v>50</v>
      </c>
      <c r="AA661" s="21">
        <f>ROUND((B661/$B$1+0.49),0)</f>
        <v>44</v>
      </c>
      <c r="AB661" s="21">
        <f>Z661-AA661</f>
        <v>6</v>
      </c>
      <c r="AC661" s="21" t="str">
        <f>IF(Z661=AA661,Z661,"")</f>
        <v/>
      </c>
      <c r="AD661" s="21" t="str">
        <f>IF(Z661-AA661=1,AA661,"")</f>
        <v/>
      </c>
      <c r="AE661" s="21" t="str">
        <f>IF(Z661-AA661=2,AA661,"")</f>
        <v/>
      </c>
      <c r="AF661" s="21">
        <f>IF(Z661-AA661&gt;2,Z661-2,"")</f>
        <v>48</v>
      </c>
      <c r="AG661" s="21" t="str">
        <f>IF(AA661-Z661=1,Z661,"")</f>
        <v/>
      </c>
      <c r="AH661" s="21" t="str">
        <f>IF(AA661-Z661=2,AA661-1,"")</f>
        <v/>
      </c>
      <c r="AI661" s="65" t="str">
        <f>IF(AA661-Z661&gt;2,Z661+2,"")</f>
        <v/>
      </c>
    </row>
    <row r="662" spans="1:35" x14ac:dyDescent="0.2">
      <c r="A662" s="63">
        <v>744</v>
      </c>
      <c r="B662" s="32">
        <v>673</v>
      </c>
      <c r="C662" s="32"/>
      <c r="D662" s="20">
        <f>SUM(AC662:AI662)</f>
        <v>48</v>
      </c>
      <c r="E662" s="54" t="s">
        <v>286</v>
      </c>
      <c r="F662" s="55" t="s">
        <v>876</v>
      </c>
      <c r="G662" s="55" t="s">
        <v>873</v>
      </c>
      <c r="H662" s="55" t="s">
        <v>93</v>
      </c>
      <c r="I662" s="55" t="s">
        <v>138</v>
      </c>
      <c r="J662" s="55" t="s">
        <v>33</v>
      </c>
      <c r="K662" s="55" t="s">
        <v>33</v>
      </c>
      <c r="L662" s="55" t="s">
        <v>33</v>
      </c>
      <c r="M662" s="55" t="s">
        <v>33</v>
      </c>
      <c r="N662" s="55" t="s">
        <v>33</v>
      </c>
      <c r="O662" s="55" t="s">
        <v>33</v>
      </c>
      <c r="P662" s="56" t="s">
        <v>33</v>
      </c>
      <c r="Q662" s="55" t="s">
        <v>180</v>
      </c>
      <c r="R662" s="55" t="s">
        <v>33</v>
      </c>
      <c r="S662" s="55" t="s">
        <v>33</v>
      </c>
      <c r="T662" s="55" t="s">
        <v>33</v>
      </c>
      <c r="U662" s="55" t="s">
        <v>33</v>
      </c>
      <c r="V662" s="55" t="s">
        <v>33</v>
      </c>
      <c r="W662" s="55" t="s">
        <v>33</v>
      </c>
      <c r="X662" s="62">
        <v>1</v>
      </c>
      <c r="Y662" s="64"/>
      <c r="Z662" s="21">
        <f>ROUND((A662/$B$1+0.49),0)</f>
        <v>50</v>
      </c>
      <c r="AA662" s="21">
        <f>ROUND((B662/$B$1+0.49),0)</f>
        <v>45</v>
      </c>
      <c r="AB662" s="21">
        <f>Z662-AA662</f>
        <v>5</v>
      </c>
      <c r="AC662" s="21" t="str">
        <f>IF(Z662=AA662,Z662,"")</f>
        <v/>
      </c>
      <c r="AD662" s="21" t="str">
        <f>IF(Z662-AA662=1,AA662,"")</f>
        <v/>
      </c>
      <c r="AE662" s="21" t="str">
        <f>IF(Z662-AA662=2,AA662,"")</f>
        <v/>
      </c>
      <c r="AF662" s="21">
        <f>IF(Z662-AA662&gt;2,Z662-2,"")</f>
        <v>48</v>
      </c>
      <c r="AG662" s="21" t="str">
        <f>IF(AA662-Z662=1,Z662,"")</f>
        <v/>
      </c>
      <c r="AH662" s="21" t="str">
        <f>IF(AA662-Z662=2,AA662-1,"")</f>
        <v/>
      </c>
      <c r="AI662" s="65" t="str">
        <f>IF(AA662-Z662&gt;2,Z662+2,"")</f>
        <v/>
      </c>
    </row>
    <row r="663" spans="1:35" x14ac:dyDescent="0.2">
      <c r="A663" s="63">
        <v>741</v>
      </c>
      <c r="B663" s="32">
        <v>630</v>
      </c>
      <c r="C663" s="32"/>
      <c r="D663" s="20">
        <f>SUM(AC663:AI663)</f>
        <v>48</v>
      </c>
      <c r="E663" s="57" t="s">
        <v>1033</v>
      </c>
      <c r="F663" s="58" t="s">
        <v>125</v>
      </c>
      <c r="G663" s="58" t="s">
        <v>873</v>
      </c>
      <c r="H663" s="58" t="s">
        <v>201</v>
      </c>
      <c r="I663" s="58" t="s">
        <v>33</v>
      </c>
      <c r="J663" s="58" t="s">
        <v>79</v>
      </c>
      <c r="K663" s="58" t="s">
        <v>140</v>
      </c>
      <c r="L663" s="58" t="s">
        <v>33</v>
      </c>
      <c r="M663" s="58" t="s">
        <v>33</v>
      </c>
      <c r="N663" s="58" t="s">
        <v>33</v>
      </c>
      <c r="O663" s="58" t="s">
        <v>33</v>
      </c>
      <c r="P663" s="56" t="s">
        <v>33</v>
      </c>
      <c r="Q663" s="58" t="s">
        <v>33</v>
      </c>
      <c r="R663" s="58" t="s">
        <v>33</v>
      </c>
      <c r="S663" s="58" t="s">
        <v>79</v>
      </c>
      <c r="T663" s="58" t="s">
        <v>33</v>
      </c>
      <c r="U663" s="58" t="s">
        <v>33</v>
      </c>
      <c r="V663" s="58" t="s">
        <v>33</v>
      </c>
      <c r="W663" s="58" t="s">
        <v>19</v>
      </c>
      <c r="X663" s="62">
        <v>1.5</v>
      </c>
      <c r="Y663" s="64"/>
      <c r="Z663" s="21">
        <f>ROUND((A663/$B$1+0.49),0)</f>
        <v>50</v>
      </c>
      <c r="AA663" s="21">
        <f>ROUND((B663/$B$1+0.49),0)</f>
        <v>42</v>
      </c>
      <c r="AB663" s="21">
        <f>Z663-AA663</f>
        <v>8</v>
      </c>
      <c r="AC663" s="21" t="str">
        <f>IF(Z663=AA663,Z663,"")</f>
        <v/>
      </c>
      <c r="AD663" s="21" t="str">
        <f>IF(Z663-AA663=1,AA663,"")</f>
        <v/>
      </c>
      <c r="AE663" s="21" t="str">
        <f>IF(Z663-AA663=2,AA663,"")</f>
        <v/>
      </c>
      <c r="AF663" s="21">
        <f>IF(Z663-AA663&gt;2,Z663-2,"")</f>
        <v>48</v>
      </c>
      <c r="AG663" s="21" t="str">
        <f>IF(AA663-Z663=1,Z663,"")</f>
        <v/>
      </c>
      <c r="AH663" s="21" t="str">
        <f>IF(AA663-Z663=2,AA663-1,"")</f>
        <v/>
      </c>
      <c r="AI663" s="65" t="str">
        <f>IF(AA663-Z663&gt;2,Z663+2,"")</f>
        <v/>
      </c>
    </row>
    <row r="664" spans="1:35" x14ac:dyDescent="0.2">
      <c r="A664" s="63">
        <v>744</v>
      </c>
      <c r="B664" s="32">
        <v>350</v>
      </c>
      <c r="C664" s="21"/>
      <c r="D664" s="20">
        <f>SUM(AC664:AI664)</f>
        <v>48</v>
      </c>
      <c r="E664" s="54" t="s">
        <v>1085</v>
      </c>
      <c r="F664" s="55" t="s">
        <v>63</v>
      </c>
      <c r="G664" s="55" t="s">
        <v>873</v>
      </c>
      <c r="H664" s="55" t="s">
        <v>120</v>
      </c>
      <c r="I664" s="55" t="s">
        <v>138</v>
      </c>
      <c r="J664" s="55" t="s">
        <v>33</v>
      </c>
      <c r="K664" s="55" t="s">
        <v>33</v>
      </c>
      <c r="L664" s="55" t="s">
        <v>32</v>
      </c>
      <c r="M664" s="55" t="s">
        <v>7</v>
      </c>
      <c r="N664" s="55" t="s">
        <v>33</v>
      </c>
      <c r="O664" s="55" t="s">
        <v>33</v>
      </c>
      <c r="P664" s="56" t="s">
        <v>33</v>
      </c>
      <c r="Q664" s="55" t="s">
        <v>33</v>
      </c>
      <c r="R664" s="55" t="s">
        <v>33</v>
      </c>
      <c r="S664" s="55" t="s">
        <v>35</v>
      </c>
      <c r="T664" s="55" t="s">
        <v>33</v>
      </c>
      <c r="U664" s="55" t="s">
        <v>33</v>
      </c>
      <c r="V664" s="55" t="s">
        <v>33</v>
      </c>
      <c r="W664" s="55" t="s">
        <v>33</v>
      </c>
      <c r="X664" s="62">
        <v>2</v>
      </c>
      <c r="Y664" s="64"/>
      <c r="Z664" s="21">
        <f>ROUND((A664/$B$1+0.49),0)</f>
        <v>50</v>
      </c>
      <c r="AA664" s="21">
        <f>ROUND((B664/$B$1+0.49),0)</f>
        <v>24</v>
      </c>
      <c r="AB664" s="21">
        <f>Z664-AA664</f>
        <v>26</v>
      </c>
      <c r="AC664" s="21" t="str">
        <f>IF(Z664=AA664,Z664,"")</f>
        <v/>
      </c>
      <c r="AD664" s="21" t="str">
        <f>IF(Z664-AA664=1,AA664,"")</f>
        <v/>
      </c>
      <c r="AE664" s="21" t="str">
        <f>IF(Z664-AA664=2,AA664,"")</f>
        <v/>
      </c>
      <c r="AF664" s="21">
        <f>IF(Z664-AA664&gt;2,Z664-2,"")</f>
        <v>48</v>
      </c>
      <c r="AG664" s="21" t="str">
        <f>IF(AA664-Z664=1,Z664,"")</f>
        <v/>
      </c>
      <c r="AH664" s="21" t="str">
        <f>IF(AA664-Z664=2,AA664-1,"")</f>
        <v/>
      </c>
      <c r="AI664" s="65" t="str">
        <f>IF(AA664-Z664&gt;2,Z664+2,"")</f>
        <v/>
      </c>
    </row>
    <row r="665" spans="1:35" x14ac:dyDescent="0.2">
      <c r="A665" s="63">
        <v>742</v>
      </c>
      <c r="B665" s="32">
        <v>408</v>
      </c>
      <c r="C665" s="32"/>
      <c r="D665" s="20">
        <f>SUM(AC665:AI665)</f>
        <v>48</v>
      </c>
      <c r="E665" s="57" t="s">
        <v>1215</v>
      </c>
      <c r="F665" s="58" t="s">
        <v>125</v>
      </c>
      <c r="G665" s="58" t="s">
        <v>872</v>
      </c>
      <c r="H665" s="58" t="s">
        <v>28</v>
      </c>
      <c r="I665" s="58" t="s">
        <v>33</v>
      </c>
      <c r="J665" s="58" t="s">
        <v>79</v>
      </c>
      <c r="K665" s="58" t="s">
        <v>46</v>
      </c>
      <c r="L665" s="58" t="s">
        <v>33</v>
      </c>
      <c r="M665" s="58" t="s">
        <v>33</v>
      </c>
      <c r="N665" s="58" t="s">
        <v>33</v>
      </c>
      <c r="O665" s="58" t="s">
        <v>33</v>
      </c>
      <c r="P665" s="56" t="s">
        <v>33</v>
      </c>
      <c r="Q665" s="58" t="s">
        <v>33</v>
      </c>
      <c r="R665" s="58" t="s">
        <v>33</v>
      </c>
      <c r="S665" s="58" t="s">
        <v>35</v>
      </c>
      <c r="T665" s="58" t="s">
        <v>33</v>
      </c>
      <c r="U665" s="58" t="s">
        <v>33</v>
      </c>
      <c r="V665" s="58" t="s">
        <v>33</v>
      </c>
      <c r="W665" s="58" t="s">
        <v>33</v>
      </c>
      <c r="X665" s="62">
        <v>2</v>
      </c>
      <c r="Y665" s="64"/>
      <c r="Z665" s="21">
        <f>ROUND((A665/$B$1+0.49),0)</f>
        <v>50</v>
      </c>
      <c r="AA665" s="21">
        <f>ROUND((B665/$B$1+0.49),0)</f>
        <v>28</v>
      </c>
      <c r="AB665" s="21">
        <f>Z665-AA665</f>
        <v>22</v>
      </c>
      <c r="AC665" s="21" t="str">
        <f>IF(Z665=AA665,Z665,"")</f>
        <v/>
      </c>
      <c r="AD665" s="21" t="str">
        <f>IF(Z665-AA665=1,AA665,"")</f>
        <v/>
      </c>
      <c r="AE665" s="21" t="str">
        <f>IF(Z665-AA665=2,AA665,"")</f>
        <v/>
      </c>
      <c r="AF665" s="21">
        <f>IF(Z665-AA665&gt;2,Z665-2,"")</f>
        <v>48</v>
      </c>
      <c r="AG665" s="21" t="str">
        <f>IF(AA665-Z665=1,Z665,"")</f>
        <v/>
      </c>
      <c r="AH665" s="21" t="str">
        <f>IF(AA665-Z665=2,AA665-1,"")</f>
        <v/>
      </c>
      <c r="AI665" s="65" t="str">
        <f>IF(AA665-Z665&gt;2,Z665+2,"")</f>
        <v/>
      </c>
    </row>
    <row r="666" spans="1:35" x14ac:dyDescent="0.2">
      <c r="A666" s="63">
        <v>750</v>
      </c>
      <c r="B666" s="32">
        <v>411</v>
      </c>
      <c r="C666" s="32"/>
      <c r="D666" s="20">
        <f>SUM(AC666:AI666)</f>
        <v>48</v>
      </c>
      <c r="E666" s="57" t="s">
        <v>1216</v>
      </c>
      <c r="F666" s="58" t="s">
        <v>125</v>
      </c>
      <c r="G666" s="58" t="s">
        <v>873</v>
      </c>
      <c r="H666" s="58" t="s">
        <v>65</v>
      </c>
      <c r="I666" s="58" t="s">
        <v>33</v>
      </c>
      <c r="J666" s="58" t="s">
        <v>79</v>
      </c>
      <c r="K666" s="58" t="s">
        <v>46</v>
      </c>
      <c r="L666" s="58" t="s">
        <v>33</v>
      </c>
      <c r="M666" s="58" t="s">
        <v>33</v>
      </c>
      <c r="N666" s="58" t="s">
        <v>33</v>
      </c>
      <c r="O666" s="58" t="s">
        <v>33</v>
      </c>
      <c r="P666" s="56" t="s">
        <v>33</v>
      </c>
      <c r="Q666" s="58" t="s">
        <v>33</v>
      </c>
      <c r="R666" s="58" t="s">
        <v>33</v>
      </c>
      <c r="S666" s="58" t="s">
        <v>35</v>
      </c>
      <c r="T666" s="58" t="s">
        <v>33</v>
      </c>
      <c r="U666" s="58" t="s">
        <v>33</v>
      </c>
      <c r="V666" s="58" t="s">
        <v>33</v>
      </c>
      <c r="W666" s="58" t="s">
        <v>33</v>
      </c>
      <c r="X666" s="62">
        <v>2</v>
      </c>
      <c r="Y666" s="64"/>
      <c r="Z666" s="21">
        <f>ROUND((A666/$B$1+0.49),0)</f>
        <v>50</v>
      </c>
      <c r="AA666" s="21">
        <f>ROUND((B666/$B$1+0.49),0)</f>
        <v>28</v>
      </c>
      <c r="AB666" s="21">
        <f>Z666-AA666</f>
        <v>22</v>
      </c>
      <c r="AC666" s="21" t="str">
        <f>IF(Z666=AA666,Z666,"")</f>
        <v/>
      </c>
      <c r="AD666" s="21" t="str">
        <f>IF(Z666-AA666=1,AA666,"")</f>
        <v/>
      </c>
      <c r="AE666" s="21" t="str">
        <f>IF(Z666-AA666=2,AA666,"")</f>
        <v/>
      </c>
      <c r="AF666" s="21">
        <f>IF(Z666-AA666&gt;2,Z666-2,"")</f>
        <v>48</v>
      </c>
      <c r="AG666" s="21" t="str">
        <f>IF(AA666-Z666=1,Z666,"")</f>
        <v/>
      </c>
      <c r="AH666" s="21" t="str">
        <f>IF(AA666-Z666=2,AA666-1,"")</f>
        <v/>
      </c>
      <c r="AI666" s="65" t="str">
        <f>IF(AA666-Z666&gt;2,Z666+2,"")</f>
        <v/>
      </c>
    </row>
    <row r="667" spans="1:35" x14ac:dyDescent="0.2">
      <c r="A667" s="63">
        <v>750</v>
      </c>
      <c r="B667" s="32">
        <v>412</v>
      </c>
      <c r="C667" s="32"/>
      <c r="D667" s="20">
        <f>SUM(AC667:AI667)</f>
        <v>48</v>
      </c>
      <c r="E667" s="57" t="s">
        <v>1217</v>
      </c>
      <c r="F667" s="58" t="s">
        <v>125</v>
      </c>
      <c r="G667" s="58" t="s">
        <v>872</v>
      </c>
      <c r="H667" s="58" t="s">
        <v>95</v>
      </c>
      <c r="I667" s="58" t="s">
        <v>33</v>
      </c>
      <c r="J667" s="58" t="s">
        <v>79</v>
      </c>
      <c r="K667" s="58" t="s">
        <v>46</v>
      </c>
      <c r="L667" s="58" t="s">
        <v>33</v>
      </c>
      <c r="M667" s="58" t="s">
        <v>33</v>
      </c>
      <c r="N667" s="58" t="s">
        <v>33</v>
      </c>
      <c r="O667" s="58" t="s">
        <v>33</v>
      </c>
      <c r="P667" s="56" t="s">
        <v>33</v>
      </c>
      <c r="Q667" s="58" t="s">
        <v>33</v>
      </c>
      <c r="R667" s="58" t="s">
        <v>33</v>
      </c>
      <c r="S667" s="58" t="s">
        <v>35</v>
      </c>
      <c r="T667" s="58" t="s">
        <v>33</v>
      </c>
      <c r="U667" s="58" t="s">
        <v>33</v>
      </c>
      <c r="V667" s="58" t="s">
        <v>33</v>
      </c>
      <c r="W667" s="58" t="s">
        <v>33</v>
      </c>
      <c r="X667" s="62">
        <v>2</v>
      </c>
      <c r="Y667" s="64"/>
      <c r="Z667" s="21">
        <f>ROUND((A667/$B$1+0.49),0)</f>
        <v>50</v>
      </c>
      <c r="AA667" s="21">
        <f>ROUND((B667/$B$1+0.49),0)</f>
        <v>28</v>
      </c>
      <c r="AB667" s="21">
        <f>Z667-AA667</f>
        <v>22</v>
      </c>
      <c r="AC667" s="21" t="str">
        <f>IF(Z667=AA667,Z667,"")</f>
        <v/>
      </c>
      <c r="AD667" s="21" t="str">
        <f>IF(Z667-AA667=1,AA667,"")</f>
        <v/>
      </c>
      <c r="AE667" s="21" t="str">
        <f>IF(Z667-AA667=2,AA667,"")</f>
        <v/>
      </c>
      <c r="AF667" s="21">
        <f>IF(Z667-AA667&gt;2,Z667-2,"")</f>
        <v>48</v>
      </c>
      <c r="AG667" s="21" t="str">
        <f>IF(AA667-Z667=1,Z667,"")</f>
        <v/>
      </c>
      <c r="AH667" s="21" t="str">
        <f>IF(AA667-Z667=2,AA667-1,"")</f>
        <v/>
      </c>
      <c r="AI667" s="65" t="str">
        <f>IF(AA667-Z667&gt;2,Z667+2,"")</f>
        <v/>
      </c>
    </row>
    <row r="668" spans="1:35" x14ac:dyDescent="0.2">
      <c r="A668" s="63">
        <v>746</v>
      </c>
      <c r="B668" s="32">
        <v>535</v>
      </c>
      <c r="C668" s="32"/>
      <c r="D668" s="20">
        <f>SUM(AC668:AI668)</f>
        <v>48</v>
      </c>
      <c r="E668" s="57" t="s">
        <v>1242</v>
      </c>
      <c r="F668" s="58" t="s">
        <v>125</v>
      </c>
      <c r="G668" s="58" t="s">
        <v>872</v>
      </c>
      <c r="H668" s="58" t="s">
        <v>204</v>
      </c>
      <c r="I668" s="58" t="s">
        <v>33</v>
      </c>
      <c r="J668" s="58" t="s">
        <v>79</v>
      </c>
      <c r="K668" s="58" t="s">
        <v>68</v>
      </c>
      <c r="L668" s="58" t="s">
        <v>33</v>
      </c>
      <c r="M668" s="58" t="s">
        <v>33</v>
      </c>
      <c r="N668" s="58" t="s">
        <v>33</v>
      </c>
      <c r="O668" s="58" t="s">
        <v>33</v>
      </c>
      <c r="P668" s="56" t="s">
        <v>33</v>
      </c>
      <c r="Q668" s="58" t="s">
        <v>33</v>
      </c>
      <c r="R668" s="58" t="s">
        <v>33</v>
      </c>
      <c r="S668" s="58" t="s">
        <v>35</v>
      </c>
      <c r="T668" s="58" t="s">
        <v>33</v>
      </c>
      <c r="U668" s="58" t="s">
        <v>33</v>
      </c>
      <c r="V668" s="58" t="s">
        <v>33</v>
      </c>
      <c r="W668" s="58" t="s">
        <v>33</v>
      </c>
      <c r="X668" s="62">
        <v>2</v>
      </c>
      <c r="Y668" s="64"/>
      <c r="Z668" s="21">
        <f>ROUND((A668/$B$1+0.49),0)</f>
        <v>50</v>
      </c>
      <c r="AA668" s="21">
        <f>ROUND((B668/$B$1+0.49),0)</f>
        <v>36</v>
      </c>
      <c r="AB668" s="21">
        <f>Z668-AA668</f>
        <v>14</v>
      </c>
      <c r="AC668" s="21" t="str">
        <f>IF(Z668=AA668,Z668,"")</f>
        <v/>
      </c>
      <c r="AD668" s="21" t="str">
        <f>IF(Z668-AA668=1,AA668,"")</f>
        <v/>
      </c>
      <c r="AE668" s="21" t="str">
        <f>IF(Z668-AA668=2,AA668,"")</f>
        <v/>
      </c>
      <c r="AF668" s="21">
        <f>IF(Z668-AA668&gt;2,Z668-2,"")</f>
        <v>48</v>
      </c>
      <c r="AG668" s="21" t="str">
        <f>IF(AA668-Z668=1,Z668,"")</f>
        <v/>
      </c>
      <c r="AH668" s="21" t="str">
        <f>IF(AA668-Z668=2,AA668-1,"")</f>
        <v/>
      </c>
      <c r="AI668" s="65" t="str">
        <f>IF(AA668-Z668&gt;2,Z668+2,"")</f>
        <v/>
      </c>
    </row>
    <row r="669" spans="1:35" x14ac:dyDescent="0.2">
      <c r="A669" s="63">
        <v>748</v>
      </c>
      <c r="B669" s="32">
        <v>554</v>
      </c>
      <c r="C669" s="32"/>
      <c r="D669" s="20">
        <f>SUM(AC669:AI669)</f>
        <v>48</v>
      </c>
      <c r="E669" s="57" t="s">
        <v>1253</v>
      </c>
      <c r="F669" s="58" t="s">
        <v>43</v>
      </c>
      <c r="G669" s="58" t="s">
        <v>872</v>
      </c>
      <c r="H669" s="58" t="s">
        <v>48</v>
      </c>
      <c r="I669" s="58" t="s">
        <v>33</v>
      </c>
      <c r="J669" s="58" t="s">
        <v>33</v>
      </c>
      <c r="K669" s="58" t="s">
        <v>46</v>
      </c>
      <c r="L669" s="58" t="s">
        <v>33</v>
      </c>
      <c r="M669" s="58" t="s">
        <v>33</v>
      </c>
      <c r="N669" s="58" t="s">
        <v>33</v>
      </c>
      <c r="O669" s="58" t="s">
        <v>33</v>
      </c>
      <c r="P669" s="56" t="s">
        <v>33</v>
      </c>
      <c r="Q669" s="58" t="s">
        <v>33</v>
      </c>
      <c r="R669" s="58" t="s">
        <v>33</v>
      </c>
      <c r="S669" s="58" t="s">
        <v>35</v>
      </c>
      <c r="T669" s="58" t="s">
        <v>33</v>
      </c>
      <c r="U669" s="58" t="s">
        <v>33</v>
      </c>
      <c r="V669" s="58" t="s">
        <v>33</v>
      </c>
      <c r="W669" s="58" t="s">
        <v>33</v>
      </c>
      <c r="X669" s="62">
        <v>2</v>
      </c>
      <c r="Y669" s="64"/>
      <c r="Z669" s="21">
        <f>ROUND((A669/$B$1+0.49),0)</f>
        <v>50</v>
      </c>
      <c r="AA669" s="21">
        <f>ROUND((B669/$B$1+0.49),0)</f>
        <v>37</v>
      </c>
      <c r="AB669" s="21">
        <f>Z669-AA669</f>
        <v>13</v>
      </c>
      <c r="AC669" s="21" t="str">
        <f>IF(Z669=AA669,Z669,"")</f>
        <v/>
      </c>
      <c r="AD669" s="21" t="str">
        <f>IF(Z669-AA669=1,AA669,"")</f>
        <v/>
      </c>
      <c r="AE669" s="21" t="str">
        <f>IF(Z669-AA669=2,AA669,"")</f>
        <v/>
      </c>
      <c r="AF669" s="21">
        <f>IF(Z669-AA669&gt;2,Z669-2,"")</f>
        <v>48</v>
      </c>
      <c r="AG669" s="21" t="str">
        <f>IF(AA669-Z669=1,Z669,"")</f>
        <v/>
      </c>
      <c r="AH669" s="21" t="str">
        <f>IF(AA669-Z669=2,AA669-1,"")</f>
        <v/>
      </c>
      <c r="AI669" s="65" t="str">
        <f>IF(AA669-Z669&gt;2,Z669+2,"")</f>
        <v/>
      </c>
    </row>
    <row r="670" spans="1:35" x14ac:dyDescent="0.2">
      <c r="A670" s="63">
        <v>749</v>
      </c>
      <c r="B670" s="32">
        <v>632</v>
      </c>
      <c r="C670" s="32"/>
      <c r="D670" s="20">
        <f>SUM(AC670:AI670)</f>
        <v>48</v>
      </c>
      <c r="E670" s="57" t="s">
        <v>1272</v>
      </c>
      <c r="F670" s="58" t="s">
        <v>43</v>
      </c>
      <c r="G670" s="58" t="s">
        <v>872</v>
      </c>
      <c r="H670" s="58" t="s">
        <v>89</v>
      </c>
      <c r="I670" s="58" t="s">
        <v>33</v>
      </c>
      <c r="J670" s="58" t="s">
        <v>79</v>
      </c>
      <c r="K670" s="58" t="s">
        <v>140</v>
      </c>
      <c r="L670" s="58" t="s">
        <v>33</v>
      </c>
      <c r="M670" s="58" t="s">
        <v>33</v>
      </c>
      <c r="N670" s="58" t="s">
        <v>33</v>
      </c>
      <c r="O670" s="58" t="s">
        <v>33</v>
      </c>
      <c r="P670" s="56" t="s">
        <v>33</v>
      </c>
      <c r="Q670" s="58" t="s">
        <v>33</v>
      </c>
      <c r="R670" s="58" t="s">
        <v>33</v>
      </c>
      <c r="S670" s="58" t="s">
        <v>35</v>
      </c>
      <c r="T670" s="58" t="s">
        <v>33</v>
      </c>
      <c r="U670" s="58" t="s">
        <v>33</v>
      </c>
      <c r="V670" s="58" t="s">
        <v>33</v>
      </c>
      <c r="W670" s="58" t="s">
        <v>33</v>
      </c>
      <c r="X670" s="62">
        <v>2</v>
      </c>
      <c r="Y670" s="64"/>
      <c r="Z670" s="21">
        <f>ROUND((A670/$B$1+0.49),0)</f>
        <v>50</v>
      </c>
      <c r="AA670" s="21">
        <f>ROUND((B670/$B$1+0.49),0)</f>
        <v>43</v>
      </c>
      <c r="AB670" s="21">
        <f>Z670-AA670</f>
        <v>7</v>
      </c>
      <c r="AC670" s="21" t="str">
        <f>IF(Z670=AA670,Z670,"")</f>
        <v/>
      </c>
      <c r="AD670" s="21" t="str">
        <f>IF(Z670-AA670=1,AA670,"")</f>
        <v/>
      </c>
      <c r="AE670" s="21" t="str">
        <f>IF(Z670-AA670=2,AA670,"")</f>
        <v/>
      </c>
      <c r="AF670" s="21">
        <f>IF(Z670-AA670&gt;2,Z670-2,"")</f>
        <v>48</v>
      </c>
      <c r="AG670" s="21" t="str">
        <f>IF(AA670-Z670=1,Z670,"")</f>
        <v/>
      </c>
      <c r="AH670" s="21" t="str">
        <f>IF(AA670-Z670=2,AA670-1,"")</f>
        <v/>
      </c>
      <c r="AI670" s="65" t="str">
        <f>IF(AA670-Z670&gt;2,Z670+2,"")</f>
        <v/>
      </c>
    </row>
    <row r="671" spans="1:35" x14ac:dyDescent="0.2">
      <c r="A671" s="63">
        <v>747</v>
      </c>
      <c r="B671" s="32">
        <v>649</v>
      </c>
      <c r="C671" s="32"/>
      <c r="D671" s="20">
        <f>SUM(AC671:AI671)</f>
        <v>48</v>
      </c>
      <c r="E671" s="57" t="s">
        <v>1279</v>
      </c>
      <c r="F671" s="58" t="s">
        <v>43</v>
      </c>
      <c r="G671" s="58" t="s">
        <v>873</v>
      </c>
      <c r="H671" s="58" t="s">
        <v>44</v>
      </c>
      <c r="I671" s="58" t="s">
        <v>33</v>
      </c>
      <c r="J671" s="58" t="s">
        <v>33</v>
      </c>
      <c r="K671" s="58" t="s">
        <v>68</v>
      </c>
      <c r="L671" s="58" t="s">
        <v>33</v>
      </c>
      <c r="M671" s="58" t="s">
        <v>33</v>
      </c>
      <c r="N671" s="58" t="s">
        <v>33</v>
      </c>
      <c r="O671" s="58" t="s">
        <v>33</v>
      </c>
      <c r="P671" s="56" t="s">
        <v>33</v>
      </c>
      <c r="Q671" s="58" t="s">
        <v>33</v>
      </c>
      <c r="R671" s="58" t="s">
        <v>33</v>
      </c>
      <c r="S671" s="58" t="s">
        <v>35</v>
      </c>
      <c r="T671" s="58" t="s">
        <v>33</v>
      </c>
      <c r="U671" s="58" t="s">
        <v>33</v>
      </c>
      <c r="V671" s="58" t="s">
        <v>33</v>
      </c>
      <c r="W671" s="58" t="s">
        <v>33</v>
      </c>
      <c r="X671" s="62">
        <v>2</v>
      </c>
      <c r="Y671" s="64"/>
      <c r="Z671" s="21">
        <f>ROUND((A671/$B$1+0.49),0)</f>
        <v>50</v>
      </c>
      <c r="AA671" s="21">
        <f>ROUND((B671/$B$1+0.49),0)</f>
        <v>44</v>
      </c>
      <c r="AB671" s="21">
        <f>Z671-AA671</f>
        <v>6</v>
      </c>
      <c r="AC671" s="21" t="str">
        <f>IF(Z671=AA671,Z671,"")</f>
        <v/>
      </c>
      <c r="AD671" s="21" t="str">
        <f>IF(Z671-AA671=1,AA671,"")</f>
        <v/>
      </c>
      <c r="AE671" s="21" t="str">
        <f>IF(Z671-AA671=2,AA671,"")</f>
        <v/>
      </c>
      <c r="AF671" s="21">
        <f>IF(Z671-AA671&gt;2,Z671-2,"")</f>
        <v>48</v>
      </c>
      <c r="AG671" s="21" t="str">
        <f>IF(AA671-Z671=1,Z671,"")</f>
        <v/>
      </c>
      <c r="AH671" s="21" t="str">
        <f>IF(AA671-Z671=2,AA671-1,"")</f>
        <v/>
      </c>
      <c r="AI671" s="65" t="str">
        <f>IF(AA671-Z671&gt;2,Z671+2,"")</f>
        <v/>
      </c>
    </row>
    <row r="672" spans="1:35" x14ac:dyDescent="0.2">
      <c r="A672" s="63">
        <v>750</v>
      </c>
      <c r="B672" s="32">
        <v>651</v>
      </c>
      <c r="C672" s="32"/>
      <c r="D672" s="20">
        <f>SUM(AC672:AI672)</f>
        <v>48</v>
      </c>
      <c r="E672" s="57" t="s">
        <v>1019</v>
      </c>
      <c r="F672" s="58" t="s">
        <v>125</v>
      </c>
      <c r="G672" s="58" t="s">
        <v>872</v>
      </c>
      <c r="H672" s="58" t="s">
        <v>51</v>
      </c>
      <c r="I672" s="58" t="s">
        <v>33</v>
      </c>
      <c r="J672" s="58" t="s">
        <v>33</v>
      </c>
      <c r="K672" s="58" t="s">
        <v>68</v>
      </c>
      <c r="L672" s="58" t="s">
        <v>33</v>
      </c>
      <c r="M672" s="58" t="s">
        <v>33</v>
      </c>
      <c r="N672" s="58" t="s">
        <v>33</v>
      </c>
      <c r="O672" s="58" t="s">
        <v>33</v>
      </c>
      <c r="P672" s="56" t="s">
        <v>33</v>
      </c>
      <c r="Q672" s="58" t="s">
        <v>33</v>
      </c>
      <c r="R672" s="58" t="s">
        <v>41</v>
      </c>
      <c r="S672" s="58" t="s">
        <v>79</v>
      </c>
      <c r="T672" s="58" t="s">
        <v>33</v>
      </c>
      <c r="U672" s="58" t="s">
        <v>33</v>
      </c>
      <c r="V672" s="58" t="s">
        <v>33</v>
      </c>
      <c r="W672" s="58" t="s">
        <v>33</v>
      </c>
      <c r="X672" s="62">
        <v>2</v>
      </c>
      <c r="Y672" s="64"/>
      <c r="Z672" s="21">
        <f>ROUND((A672/$B$1+0.49),0)</f>
        <v>50</v>
      </c>
      <c r="AA672" s="21">
        <f>ROUND((B672/$B$1+0.49),0)</f>
        <v>44</v>
      </c>
      <c r="AB672" s="21">
        <f>Z672-AA672</f>
        <v>6</v>
      </c>
      <c r="AC672" s="21" t="str">
        <f>IF(Z672=AA672,Z672,"")</f>
        <v/>
      </c>
      <c r="AD672" s="21" t="str">
        <f>IF(Z672-AA672=1,AA672,"")</f>
        <v/>
      </c>
      <c r="AE672" s="21" t="str">
        <f>IF(Z672-AA672=2,AA672,"")</f>
        <v/>
      </c>
      <c r="AF672" s="21">
        <f>IF(Z672-AA672&gt;2,Z672-2,"")</f>
        <v>48</v>
      </c>
      <c r="AG672" s="21" t="str">
        <f>IF(AA672-Z672=1,Z672,"")</f>
        <v/>
      </c>
      <c r="AH672" s="21" t="str">
        <f>IF(AA672-Z672=2,AA672-1,"")</f>
        <v/>
      </c>
      <c r="AI672" s="65" t="str">
        <f>IF(AA672-Z672&gt;2,Z672+2,"")</f>
        <v/>
      </c>
    </row>
    <row r="673" spans="1:35" x14ac:dyDescent="0.2">
      <c r="A673" s="63">
        <v>750</v>
      </c>
      <c r="B673" s="32">
        <v>538</v>
      </c>
      <c r="C673" s="32"/>
      <c r="D673" s="20">
        <f>SUM(AC673:AI673)</f>
        <v>48</v>
      </c>
      <c r="E673" s="57" t="s">
        <v>1252</v>
      </c>
      <c r="F673" s="58" t="s">
        <v>125</v>
      </c>
      <c r="G673" s="58" t="s">
        <v>873</v>
      </c>
      <c r="H673" s="58" t="s">
        <v>61</v>
      </c>
      <c r="I673" s="58" t="s">
        <v>33</v>
      </c>
      <c r="J673" s="58" t="s">
        <v>79</v>
      </c>
      <c r="K673" s="58" t="s">
        <v>68</v>
      </c>
      <c r="L673" s="58" t="s">
        <v>33</v>
      </c>
      <c r="M673" s="58" t="s">
        <v>33</v>
      </c>
      <c r="N673" s="58" t="s">
        <v>33</v>
      </c>
      <c r="O673" s="58" t="s">
        <v>33</v>
      </c>
      <c r="P673" s="56" t="s">
        <v>33</v>
      </c>
      <c r="Q673" s="58" t="s">
        <v>33</v>
      </c>
      <c r="R673" s="58" t="s">
        <v>33</v>
      </c>
      <c r="S673" s="58" t="s">
        <v>35</v>
      </c>
      <c r="T673" s="58" t="s">
        <v>17</v>
      </c>
      <c r="U673" s="58" t="s">
        <v>33</v>
      </c>
      <c r="V673" s="58" t="s">
        <v>825</v>
      </c>
      <c r="W673" s="58" t="s">
        <v>33</v>
      </c>
      <c r="X673" s="62">
        <v>2.5</v>
      </c>
      <c r="Y673" s="64"/>
      <c r="Z673" s="21">
        <f>ROUND((A673/$B$1+0.49),0)</f>
        <v>50</v>
      </c>
      <c r="AA673" s="21">
        <f>ROUND((B673/$B$1+0.49),0)</f>
        <v>36</v>
      </c>
      <c r="AB673" s="21">
        <f>Z673-AA673</f>
        <v>14</v>
      </c>
      <c r="AC673" s="21" t="str">
        <f>IF(Z673=AA673,Z673,"")</f>
        <v/>
      </c>
      <c r="AD673" s="21" t="str">
        <f>IF(Z673-AA673=1,AA673,"")</f>
        <v/>
      </c>
      <c r="AE673" s="21" t="str">
        <f>IF(Z673-AA673=2,AA673,"")</f>
        <v/>
      </c>
      <c r="AF673" s="21">
        <f>IF(Z673-AA673&gt;2,Z673-2,"")</f>
        <v>48</v>
      </c>
      <c r="AG673" s="21" t="str">
        <f>IF(AA673-Z673=1,Z673,"")</f>
        <v/>
      </c>
      <c r="AH673" s="21" t="str">
        <f>IF(AA673-Z673=2,AA673-1,"")</f>
        <v/>
      </c>
      <c r="AI673" s="65" t="str">
        <f>IF(AA673-Z673&gt;2,Z673+2,"")</f>
        <v/>
      </c>
    </row>
    <row r="674" spans="1:35" x14ac:dyDescent="0.2">
      <c r="A674" s="63">
        <v>738</v>
      </c>
      <c r="B674" s="32">
        <v>300</v>
      </c>
      <c r="C674" s="21"/>
      <c r="D674" s="20">
        <f>SUM(AC674:AI674)</f>
        <v>48</v>
      </c>
      <c r="E674" s="57" t="s">
        <v>1198</v>
      </c>
      <c r="F674" s="58" t="s">
        <v>125</v>
      </c>
      <c r="G674" s="58" t="s">
        <v>873</v>
      </c>
      <c r="H674" s="58" t="s">
        <v>120</v>
      </c>
      <c r="I674" s="58" t="s">
        <v>33</v>
      </c>
      <c r="J674" s="58" t="s">
        <v>69</v>
      </c>
      <c r="K674" s="58" t="s">
        <v>46</v>
      </c>
      <c r="L674" s="58" t="s">
        <v>33</v>
      </c>
      <c r="M674" s="58" t="s">
        <v>33</v>
      </c>
      <c r="N674" s="58" t="s">
        <v>33</v>
      </c>
      <c r="O674" s="58" t="s">
        <v>33</v>
      </c>
      <c r="P674" s="56" t="s">
        <v>33</v>
      </c>
      <c r="Q674" s="58" t="s">
        <v>33</v>
      </c>
      <c r="R674" s="58" t="s">
        <v>34</v>
      </c>
      <c r="S674" s="58" t="s">
        <v>33</v>
      </c>
      <c r="T674" s="58" t="s">
        <v>33</v>
      </c>
      <c r="U674" s="58" t="s">
        <v>33</v>
      </c>
      <c r="V674" s="58" t="s">
        <v>33</v>
      </c>
      <c r="W674" s="58" t="s">
        <v>33</v>
      </c>
      <c r="X674" s="62">
        <v>3</v>
      </c>
      <c r="Y674" s="64"/>
      <c r="Z674" s="21">
        <f>ROUND((A674/$B$1+0.49),0)</f>
        <v>50</v>
      </c>
      <c r="AA674" s="21">
        <f>ROUND((B674/$B$1+0.49),0)</f>
        <v>20</v>
      </c>
      <c r="AB674" s="21">
        <f>Z674-AA674</f>
        <v>30</v>
      </c>
      <c r="AC674" s="21" t="str">
        <f>IF(Z674=AA674,Z674,"")</f>
        <v/>
      </c>
      <c r="AD674" s="21" t="str">
        <f>IF(Z674-AA674=1,AA674,"")</f>
        <v/>
      </c>
      <c r="AE674" s="21" t="str">
        <f>IF(Z674-AA674=2,AA674,"")</f>
        <v/>
      </c>
      <c r="AF674" s="21">
        <f>IF(Z674-AA674&gt;2,Z674-2,"")</f>
        <v>48</v>
      </c>
      <c r="AG674" s="21" t="str">
        <f>IF(AA674-Z674=1,Z674,"")</f>
        <v/>
      </c>
      <c r="AH674" s="21" t="str">
        <f>IF(AA674-Z674=2,AA674-1,"")</f>
        <v/>
      </c>
      <c r="AI674" s="65" t="str">
        <f>IF(AA674-Z674&gt;2,Z674+2,"")</f>
        <v/>
      </c>
    </row>
    <row r="675" spans="1:35" x14ac:dyDescent="0.2">
      <c r="A675" s="63">
        <v>744</v>
      </c>
      <c r="B675" s="32">
        <v>301</v>
      </c>
      <c r="C675" s="32"/>
      <c r="D675" s="20">
        <f>SUM(AC675:AI675)</f>
        <v>48</v>
      </c>
      <c r="E675" s="57" t="s">
        <v>483</v>
      </c>
      <c r="F675" s="58" t="s">
        <v>125</v>
      </c>
      <c r="G675" s="58" t="s">
        <v>872</v>
      </c>
      <c r="H675" s="58" t="s">
        <v>76</v>
      </c>
      <c r="I675" s="58" t="s">
        <v>33</v>
      </c>
      <c r="J675" s="58" t="s">
        <v>69</v>
      </c>
      <c r="K675" s="58" t="s">
        <v>46</v>
      </c>
      <c r="L675" s="58" t="s">
        <v>33</v>
      </c>
      <c r="M675" s="58" t="s">
        <v>33</v>
      </c>
      <c r="N675" s="58" t="s">
        <v>33</v>
      </c>
      <c r="O675" s="58" t="s">
        <v>33</v>
      </c>
      <c r="P675" s="56" t="s">
        <v>33</v>
      </c>
      <c r="Q675" s="58" t="s">
        <v>33</v>
      </c>
      <c r="R675" s="58" t="s">
        <v>34</v>
      </c>
      <c r="S675" s="58" t="s">
        <v>33</v>
      </c>
      <c r="T675" s="58" t="s">
        <v>33</v>
      </c>
      <c r="U675" s="58" t="s">
        <v>33</v>
      </c>
      <c r="V675" s="58" t="s">
        <v>33</v>
      </c>
      <c r="W675" s="58" t="s">
        <v>33</v>
      </c>
      <c r="X675" s="62">
        <v>3</v>
      </c>
      <c r="Y675" s="64"/>
      <c r="Z675" s="21">
        <f>ROUND((A675/$B$1+0.49),0)</f>
        <v>50</v>
      </c>
      <c r="AA675" s="21">
        <f>ROUND((B675/$B$1+0.49),0)</f>
        <v>21</v>
      </c>
      <c r="AB675" s="21">
        <f>Z675-AA675</f>
        <v>29</v>
      </c>
      <c r="AC675" s="21" t="str">
        <f>IF(Z675=AA675,Z675,"")</f>
        <v/>
      </c>
      <c r="AD675" s="21" t="str">
        <f>IF(Z675-AA675=1,AA675,"")</f>
        <v/>
      </c>
      <c r="AE675" s="21" t="str">
        <f>IF(Z675-AA675=2,AA675,"")</f>
        <v/>
      </c>
      <c r="AF675" s="21">
        <f>IF(Z675-AA675&gt;2,Z675-2,"")</f>
        <v>48</v>
      </c>
      <c r="AG675" s="21" t="str">
        <f>IF(AA675-Z675=1,Z675,"")</f>
        <v/>
      </c>
      <c r="AH675" s="21" t="str">
        <f>IF(AA675-Z675=2,AA675-1,"")</f>
        <v/>
      </c>
      <c r="AI675" s="65" t="str">
        <f>IF(AA675-Z675&gt;2,Z675+2,"")</f>
        <v/>
      </c>
    </row>
    <row r="676" spans="1:35" x14ac:dyDescent="0.2">
      <c r="A676" s="63">
        <v>747</v>
      </c>
      <c r="B676" s="32">
        <v>409</v>
      </c>
      <c r="C676" s="32"/>
      <c r="D676" s="20">
        <f>SUM(AC676:AI676)</f>
        <v>48</v>
      </c>
      <c r="E676" s="57" t="s">
        <v>277</v>
      </c>
      <c r="F676" s="58" t="s">
        <v>125</v>
      </c>
      <c r="G676" s="58" t="s">
        <v>873</v>
      </c>
      <c r="H676" s="58" t="s">
        <v>71</v>
      </c>
      <c r="I676" s="58" t="s">
        <v>33</v>
      </c>
      <c r="J676" s="58" t="s">
        <v>79</v>
      </c>
      <c r="K676" s="58" t="s">
        <v>46</v>
      </c>
      <c r="L676" s="58" t="s">
        <v>33</v>
      </c>
      <c r="M676" s="58" t="s">
        <v>33</v>
      </c>
      <c r="N676" s="58" t="s">
        <v>33</v>
      </c>
      <c r="O676" s="58" t="s">
        <v>33</v>
      </c>
      <c r="P676" s="56" t="s">
        <v>33</v>
      </c>
      <c r="Q676" s="58" t="s">
        <v>33</v>
      </c>
      <c r="R676" s="58" t="s">
        <v>34</v>
      </c>
      <c r="S676" s="58" t="s">
        <v>33</v>
      </c>
      <c r="T676" s="58" t="s">
        <v>33</v>
      </c>
      <c r="U676" s="58" t="s">
        <v>33</v>
      </c>
      <c r="V676" s="58" t="s">
        <v>33</v>
      </c>
      <c r="W676" s="58" t="s">
        <v>33</v>
      </c>
      <c r="X676" s="62">
        <v>3</v>
      </c>
      <c r="Y676" s="64"/>
      <c r="Z676" s="21">
        <f>ROUND((A676/$B$1+0.49),0)</f>
        <v>50</v>
      </c>
      <c r="AA676" s="21">
        <f>ROUND((B676/$B$1+0.49),0)</f>
        <v>28</v>
      </c>
      <c r="AB676" s="21">
        <f>Z676-AA676</f>
        <v>22</v>
      </c>
      <c r="AC676" s="21" t="str">
        <f>IF(Z676=AA676,Z676,"")</f>
        <v/>
      </c>
      <c r="AD676" s="21" t="str">
        <f>IF(Z676-AA676=1,AA676,"")</f>
        <v/>
      </c>
      <c r="AE676" s="21" t="str">
        <f>IF(Z676-AA676=2,AA676,"")</f>
        <v/>
      </c>
      <c r="AF676" s="21">
        <f>IF(Z676-AA676&gt;2,Z676-2,"")</f>
        <v>48</v>
      </c>
      <c r="AG676" s="21" t="str">
        <f>IF(AA676-Z676=1,Z676,"")</f>
        <v/>
      </c>
      <c r="AH676" s="21" t="str">
        <f>IF(AA676-Z676=2,AA676-1,"")</f>
        <v/>
      </c>
      <c r="AI676" s="65" t="str">
        <f>IF(AA676-Z676&gt;2,Z676+2,"")</f>
        <v/>
      </c>
    </row>
    <row r="677" spans="1:35" x14ac:dyDescent="0.2">
      <c r="A677" s="63">
        <v>745</v>
      </c>
      <c r="B677" s="32">
        <v>534</v>
      </c>
      <c r="C677" s="32"/>
      <c r="D677" s="20">
        <f>SUM(AC677:AI677)</f>
        <v>48</v>
      </c>
      <c r="E677" s="57" t="s">
        <v>1245</v>
      </c>
      <c r="F677" s="58" t="s">
        <v>125</v>
      </c>
      <c r="G677" s="58" t="s">
        <v>873</v>
      </c>
      <c r="H677" s="58" t="s">
        <v>175</v>
      </c>
      <c r="I677" s="58" t="s">
        <v>33</v>
      </c>
      <c r="J677" s="58" t="s">
        <v>79</v>
      </c>
      <c r="K677" s="58" t="s">
        <v>68</v>
      </c>
      <c r="L677" s="58" t="s">
        <v>33</v>
      </c>
      <c r="M677" s="58" t="s">
        <v>33</v>
      </c>
      <c r="N677" s="58" t="s">
        <v>33</v>
      </c>
      <c r="O677" s="58" t="s">
        <v>33</v>
      </c>
      <c r="P677" s="56" t="s">
        <v>33</v>
      </c>
      <c r="Q677" s="58" t="s">
        <v>33</v>
      </c>
      <c r="R677" s="58" t="s">
        <v>34</v>
      </c>
      <c r="S677" s="58" t="s">
        <v>33</v>
      </c>
      <c r="T677" s="58" t="s">
        <v>33</v>
      </c>
      <c r="U677" s="58" t="s">
        <v>33</v>
      </c>
      <c r="V677" s="58" t="s">
        <v>33</v>
      </c>
      <c r="W677" s="58" t="s">
        <v>33</v>
      </c>
      <c r="X677" s="62">
        <v>3</v>
      </c>
      <c r="Y677" s="64"/>
      <c r="Z677" s="21">
        <f>ROUND((A677/$B$1+0.49),0)</f>
        <v>50</v>
      </c>
      <c r="AA677" s="21">
        <f>ROUND((B677/$B$1+0.49),0)</f>
        <v>36</v>
      </c>
      <c r="AB677" s="21">
        <f>Z677-AA677</f>
        <v>14</v>
      </c>
      <c r="AC677" s="21" t="str">
        <f>IF(Z677=AA677,Z677,"")</f>
        <v/>
      </c>
      <c r="AD677" s="21" t="str">
        <f>IF(Z677-AA677=1,AA677,"")</f>
        <v/>
      </c>
      <c r="AE677" s="21" t="str">
        <f>IF(Z677-AA677=2,AA677,"")</f>
        <v/>
      </c>
      <c r="AF677" s="21">
        <f>IF(Z677-AA677&gt;2,Z677-2,"")</f>
        <v>48</v>
      </c>
      <c r="AG677" s="21" t="str">
        <f>IF(AA677-Z677=1,Z677,"")</f>
        <v/>
      </c>
      <c r="AH677" s="21" t="str">
        <f>IF(AA677-Z677=2,AA677-1,"")</f>
        <v/>
      </c>
      <c r="AI677" s="65" t="str">
        <f>IF(AA677-Z677&gt;2,Z677+2,"")</f>
        <v/>
      </c>
    </row>
    <row r="678" spans="1:35" x14ac:dyDescent="0.2">
      <c r="A678" s="63">
        <v>750</v>
      </c>
      <c r="B678" s="32">
        <v>603</v>
      </c>
      <c r="C678" s="32"/>
      <c r="D678" s="20">
        <f>SUM(AC678:AI678)</f>
        <v>48</v>
      </c>
      <c r="E678" s="54" t="s">
        <v>303</v>
      </c>
      <c r="F678" s="55" t="s">
        <v>78</v>
      </c>
      <c r="G678" s="55" t="s">
        <v>33</v>
      </c>
      <c r="H678" s="55" t="s">
        <v>323</v>
      </c>
      <c r="I678" s="55" t="s">
        <v>57</v>
      </c>
      <c r="J678" s="55" t="s">
        <v>87</v>
      </c>
      <c r="K678" s="55" t="s">
        <v>33</v>
      </c>
      <c r="L678" s="55" t="s">
        <v>33</v>
      </c>
      <c r="M678" s="55" t="s">
        <v>7</v>
      </c>
      <c r="N678" s="55" t="s">
        <v>33</v>
      </c>
      <c r="O678" s="55" t="s">
        <v>33</v>
      </c>
      <c r="P678" s="56" t="s">
        <v>33</v>
      </c>
      <c r="Q678" s="55" t="s">
        <v>184</v>
      </c>
      <c r="R678" s="55" t="s">
        <v>33</v>
      </c>
      <c r="S678" s="55" t="s">
        <v>33</v>
      </c>
      <c r="T678" s="55" t="s">
        <v>33</v>
      </c>
      <c r="U678" s="55" t="s">
        <v>33</v>
      </c>
      <c r="V678" s="55" t="s">
        <v>33</v>
      </c>
      <c r="W678" s="55" t="s">
        <v>33</v>
      </c>
      <c r="X678" s="62">
        <v>3</v>
      </c>
      <c r="Y678" s="64"/>
      <c r="Z678" s="21">
        <f>ROUND((A678/$B$1+0.49),0)</f>
        <v>50</v>
      </c>
      <c r="AA678" s="21">
        <f>ROUND((B678/$B$1+0.49),0)</f>
        <v>41</v>
      </c>
      <c r="AB678" s="21">
        <f>Z678-AA678</f>
        <v>9</v>
      </c>
      <c r="AC678" s="21" t="str">
        <f>IF(Z678=AA678,Z678,"")</f>
        <v/>
      </c>
      <c r="AD678" s="21" t="str">
        <f>IF(Z678-AA678=1,AA678,"")</f>
        <v/>
      </c>
      <c r="AE678" s="21" t="str">
        <f>IF(Z678-AA678=2,AA678,"")</f>
        <v/>
      </c>
      <c r="AF678" s="21">
        <f>IF(Z678-AA678&gt;2,Z678-2,"")</f>
        <v>48</v>
      </c>
      <c r="AG678" s="21" t="str">
        <f>IF(AA678-Z678=1,Z678,"")</f>
        <v/>
      </c>
      <c r="AH678" s="21" t="str">
        <f>IF(AA678-Z678=2,AA678-1,"")</f>
        <v/>
      </c>
      <c r="AI678" s="65" t="str">
        <f>IF(AA678-Z678&gt;2,Z678+2,"")</f>
        <v/>
      </c>
    </row>
    <row r="679" spans="1:35" x14ac:dyDescent="0.2">
      <c r="A679" s="63">
        <v>748</v>
      </c>
      <c r="B679" s="32">
        <v>621</v>
      </c>
      <c r="C679" s="32"/>
      <c r="D679" s="20">
        <f>SUM(AC679:AI679)</f>
        <v>48</v>
      </c>
      <c r="E679" s="57" t="s">
        <v>549</v>
      </c>
      <c r="F679" s="58" t="s">
        <v>125</v>
      </c>
      <c r="G679" s="58" t="s">
        <v>873</v>
      </c>
      <c r="H679" s="58" t="s">
        <v>122</v>
      </c>
      <c r="I679" s="58" t="s">
        <v>57</v>
      </c>
      <c r="J679" s="58" t="s">
        <v>33</v>
      </c>
      <c r="K679" s="58" t="s">
        <v>140</v>
      </c>
      <c r="L679" s="58" t="s">
        <v>33</v>
      </c>
      <c r="M679" s="58" t="s">
        <v>33</v>
      </c>
      <c r="N679" s="58" t="s">
        <v>33</v>
      </c>
      <c r="O679" s="58" t="s">
        <v>33</v>
      </c>
      <c r="P679" s="56" t="s">
        <v>33</v>
      </c>
      <c r="Q679" s="58" t="s">
        <v>378</v>
      </c>
      <c r="R679" s="58" t="s">
        <v>33</v>
      </c>
      <c r="S679" s="58" t="s">
        <v>33</v>
      </c>
      <c r="T679" s="58" t="s">
        <v>33</v>
      </c>
      <c r="U679" s="58" t="s">
        <v>33</v>
      </c>
      <c r="V679" s="58" t="s">
        <v>33</v>
      </c>
      <c r="W679" s="58" t="s">
        <v>33</v>
      </c>
      <c r="X679" s="62">
        <v>3</v>
      </c>
      <c r="Y679" s="64"/>
      <c r="Z679" s="21">
        <f>ROUND((A679/$B$1+0.49),0)</f>
        <v>50</v>
      </c>
      <c r="AA679" s="21">
        <f>ROUND((B679/$B$1+0.49),0)</f>
        <v>42</v>
      </c>
      <c r="AB679" s="21">
        <f>Z679-AA679</f>
        <v>8</v>
      </c>
      <c r="AC679" s="21" t="str">
        <f>IF(Z679=AA679,Z679,"")</f>
        <v/>
      </c>
      <c r="AD679" s="21" t="str">
        <f>IF(Z679-AA679=1,AA679,"")</f>
        <v/>
      </c>
      <c r="AE679" s="21" t="str">
        <f>IF(Z679-AA679=2,AA679,"")</f>
        <v/>
      </c>
      <c r="AF679" s="21">
        <f>IF(Z679-AA679&gt;2,Z679-2,"")</f>
        <v>48</v>
      </c>
      <c r="AG679" s="21" t="str">
        <f>IF(AA679-Z679=1,Z679,"")</f>
        <v/>
      </c>
      <c r="AH679" s="21" t="str">
        <f>IF(AA679-Z679=2,AA679-1,"")</f>
        <v/>
      </c>
      <c r="AI679" s="65" t="str">
        <f>IF(AA679-Z679&gt;2,Z679+2,"")</f>
        <v/>
      </c>
    </row>
    <row r="680" spans="1:35" x14ac:dyDescent="0.2">
      <c r="A680" s="63">
        <v>743</v>
      </c>
      <c r="B680" s="32">
        <v>703</v>
      </c>
      <c r="C680" s="21"/>
      <c r="D680" s="20">
        <f>SUM(AC680:AI680)</f>
        <v>48</v>
      </c>
      <c r="E680" s="54" t="s">
        <v>676</v>
      </c>
      <c r="F680" s="55" t="s">
        <v>135</v>
      </c>
      <c r="G680" s="55" t="s">
        <v>872</v>
      </c>
      <c r="H680" s="55" t="s">
        <v>105</v>
      </c>
      <c r="I680" s="55" t="s">
        <v>138</v>
      </c>
      <c r="J680" s="55" t="s">
        <v>33</v>
      </c>
      <c r="K680" s="55" t="s">
        <v>33</v>
      </c>
      <c r="L680" s="55" t="s">
        <v>33</v>
      </c>
      <c r="M680" s="55" t="s">
        <v>33</v>
      </c>
      <c r="N680" s="55" t="s">
        <v>33</v>
      </c>
      <c r="O680" s="55" t="s">
        <v>33</v>
      </c>
      <c r="P680" s="56" t="s">
        <v>33</v>
      </c>
      <c r="Q680" s="55" t="s">
        <v>184</v>
      </c>
      <c r="R680" s="55" t="s">
        <v>33</v>
      </c>
      <c r="S680" s="55" t="s">
        <v>33</v>
      </c>
      <c r="T680" s="55" t="s">
        <v>33</v>
      </c>
      <c r="U680" s="55" t="s">
        <v>33</v>
      </c>
      <c r="V680" s="55" t="s">
        <v>33</v>
      </c>
      <c r="W680" s="55" t="s">
        <v>33</v>
      </c>
      <c r="X680" s="62">
        <v>3</v>
      </c>
      <c r="Y680" s="64"/>
      <c r="Z680" s="21">
        <f>ROUND((A680/$B$1+0.49),0)</f>
        <v>50</v>
      </c>
      <c r="AA680" s="21">
        <f>ROUND((B680/$B$1+0.49),0)</f>
        <v>47</v>
      </c>
      <c r="AB680" s="21">
        <f>Z680-AA680</f>
        <v>3</v>
      </c>
      <c r="AC680" s="21" t="str">
        <f>IF(Z680=AA680,Z680,"")</f>
        <v/>
      </c>
      <c r="AD680" s="21" t="str">
        <f>IF(Z680-AA680=1,AA680,"")</f>
        <v/>
      </c>
      <c r="AE680" s="21" t="str">
        <f>IF(Z680-AA680=2,AA680,"")</f>
        <v/>
      </c>
      <c r="AF680" s="21">
        <f>IF(Z680-AA680&gt;2,Z680-2,"")</f>
        <v>48</v>
      </c>
      <c r="AG680" s="21" t="str">
        <f>IF(AA680-Z680=1,Z680,"")</f>
        <v/>
      </c>
      <c r="AH680" s="21" t="str">
        <f>IF(AA680-Z680=2,AA680-1,"")</f>
        <v/>
      </c>
      <c r="AI680" s="65" t="str">
        <f>IF(AA680-Z680&gt;2,Z680+2,"")</f>
        <v/>
      </c>
    </row>
    <row r="681" spans="1:35" x14ac:dyDescent="0.2">
      <c r="A681" s="63">
        <v>745</v>
      </c>
      <c r="B681" s="32">
        <v>704</v>
      </c>
      <c r="C681" s="21"/>
      <c r="D681" s="20">
        <f>SUM(AC681:AI681)</f>
        <v>48</v>
      </c>
      <c r="E681" s="54" t="s">
        <v>197</v>
      </c>
      <c r="F681" s="55" t="s">
        <v>388</v>
      </c>
      <c r="G681" s="55" t="s">
        <v>873</v>
      </c>
      <c r="H681" s="55" t="s">
        <v>120</v>
      </c>
      <c r="I681" s="55" t="s">
        <v>138</v>
      </c>
      <c r="J681" s="55" t="s">
        <v>33</v>
      </c>
      <c r="K681" s="55" t="s">
        <v>33</v>
      </c>
      <c r="L681" s="55" t="s">
        <v>33</v>
      </c>
      <c r="M681" s="55" t="s">
        <v>33</v>
      </c>
      <c r="N681" s="55" t="s">
        <v>33</v>
      </c>
      <c r="O681" s="55" t="s">
        <v>33</v>
      </c>
      <c r="P681" s="56" t="s">
        <v>33</v>
      </c>
      <c r="Q681" s="55" t="s">
        <v>184</v>
      </c>
      <c r="R681" s="55" t="s">
        <v>33</v>
      </c>
      <c r="S681" s="55" t="s">
        <v>33</v>
      </c>
      <c r="T681" s="55" t="s">
        <v>33</v>
      </c>
      <c r="U681" s="55" t="s">
        <v>33</v>
      </c>
      <c r="V681" s="55" t="s">
        <v>33</v>
      </c>
      <c r="W681" s="55" t="s">
        <v>33</v>
      </c>
      <c r="X681" s="62">
        <v>3</v>
      </c>
      <c r="Y681" s="64"/>
      <c r="Z681" s="21">
        <f>ROUND((A681/$B$1+0.49),0)</f>
        <v>50</v>
      </c>
      <c r="AA681" s="21">
        <f>ROUND((B681/$B$1+0.49),0)</f>
        <v>47</v>
      </c>
      <c r="AB681" s="21">
        <f>Z681-AA681</f>
        <v>3</v>
      </c>
      <c r="AC681" s="21" t="str">
        <f>IF(Z681=AA681,Z681,"")</f>
        <v/>
      </c>
      <c r="AD681" s="21" t="str">
        <f>IF(Z681-AA681=1,AA681,"")</f>
        <v/>
      </c>
      <c r="AE681" s="21" t="str">
        <f>IF(Z681-AA681=2,AA681,"")</f>
        <v/>
      </c>
      <c r="AF681" s="21">
        <f>IF(Z681-AA681&gt;2,Z681-2,"")</f>
        <v>48</v>
      </c>
      <c r="AG681" s="21" t="str">
        <f>IF(AA681-Z681=1,Z681,"")</f>
        <v/>
      </c>
      <c r="AH681" s="21" t="str">
        <f>IF(AA681-Z681=2,AA681-1,"")</f>
        <v/>
      </c>
      <c r="AI681" s="65" t="str">
        <f>IF(AA681-Z681&gt;2,Z681+2,"")</f>
        <v/>
      </c>
    </row>
    <row r="682" spans="1:35" x14ac:dyDescent="0.2">
      <c r="A682" s="63">
        <v>750</v>
      </c>
      <c r="B682" s="32">
        <v>413</v>
      </c>
      <c r="C682" s="32"/>
      <c r="D682" s="20">
        <f>SUM(AC682:AI682)</f>
        <v>48</v>
      </c>
      <c r="E682" s="57" t="s">
        <v>945</v>
      </c>
      <c r="F682" s="58" t="s">
        <v>125</v>
      </c>
      <c r="G682" s="58" t="s">
        <v>872</v>
      </c>
      <c r="H682" s="58" t="s">
        <v>89</v>
      </c>
      <c r="I682" s="58" t="s">
        <v>33</v>
      </c>
      <c r="J682" s="58" t="s">
        <v>79</v>
      </c>
      <c r="K682" s="58" t="s">
        <v>46</v>
      </c>
      <c r="L682" s="58" t="s">
        <v>33</v>
      </c>
      <c r="M682" s="58" t="s">
        <v>33</v>
      </c>
      <c r="N682" s="58" t="s">
        <v>33</v>
      </c>
      <c r="O682" s="58" t="s">
        <v>33</v>
      </c>
      <c r="P682" s="56" t="s">
        <v>33</v>
      </c>
      <c r="Q682" s="58" t="s">
        <v>33</v>
      </c>
      <c r="R682" s="58" t="s">
        <v>34</v>
      </c>
      <c r="S682" s="58" t="s">
        <v>33</v>
      </c>
      <c r="T682" s="58" t="s">
        <v>17</v>
      </c>
      <c r="U682" s="58" t="s">
        <v>33</v>
      </c>
      <c r="V682" s="58" t="s">
        <v>33</v>
      </c>
      <c r="W682" s="58" t="s">
        <v>33</v>
      </c>
      <c r="X682" s="62">
        <v>3.25</v>
      </c>
      <c r="Y682" s="64"/>
      <c r="Z682" s="21">
        <f>ROUND((A682/$B$1+0.49),0)</f>
        <v>50</v>
      </c>
      <c r="AA682" s="21">
        <f>ROUND((B682/$B$1+0.49),0)</f>
        <v>28</v>
      </c>
      <c r="AB682" s="21">
        <f>Z682-AA682</f>
        <v>22</v>
      </c>
      <c r="AC682" s="21" t="str">
        <f>IF(Z682=AA682,Z682,"")</f>
        <v/>
      </c>
      <c r="AD682" s="21" t="str">
        <f>IF(Z682-AA682=1,AA682,"")</f>
        <v/>
      </c>
      <c r="AE682" s="21" t="str">
        <f>IF(Z682-AA682=2,AA682,"")</f>
        <v/>
      </c>
      <c r="AF682" s="21">
        <f>IF(Z682-AA682&gt;2,Z682-2,"")</f>
        <v>48</v>
      </c>
      <c r="AG682" s="21" t="str">
        <f>IF(AA682-Z682=1,Z682,"")</f>
        <v/>
      </c>
      <c r="AH682" s="21" t="str">
        <f>IF(AA682-Z682=2,AA682-1,"")</f>
        <v/>
      </c>
      <c r="AI682" s="65" t="str">
        <f>IF(AA682-Z682&gt;2,Z682+2,"")</f>
        <v/>
      </c>
    </row>
    <row r="683" spans="1:35" x14ac:dyDescent="0.2">
      <c r="A683" s="63">
        <v>736</v>
      </c>
      <c r="B683" s="32">
        <v>526</v>
      </c>
      <c r="C683" s="21"/>
      <c r="D683" s="20">
        <f>SUM(AC683:AI683)</f>
        <v>48</v>
      </c>
      <c r="E683" s="57" t="s">
        <v>655</v>
      </c>
      <c r="F683" s="58" t="s">
        <v>43</v>
      </c>
      <c r="G683" s="58" t="s">
        <v>873</v>
      </c>
      <c r="H683" s="58" t="s">
        <v>64</v>
      </c>
      <c r="I683" s="58" t="s">
        <v>33</v>
      </c>
      <c r="J683" s="58" t="s">
        <v>79</v>
      </c>
      <c r="K683" s="58" t="s">
        <v>68</v>
      </c>
      <c r="L683" s="58" t="s">
        <v>33</v>
      </c>
      <c r="M683" s="58" t="s">
        <v>33</v>
      </c>
      <c r="N683" s="58" t="s">
        <v>33</v>
      </c>
      <c r="O683" s="58" t="s">
        <v>33</v>
      </c>
      <c r="P683" s="56" t="s">
        <v>33</v>
      </c>
      <c r="Q683" s="58" t="s">
        <v>33</v>
      </c>
      <c r="R683" s="58" t="s">
        <v>34</v>
      </c>
      <c r="S683" s="58" t="s">
        <v>33</v>
      </c>
      <c r="T683" s="58" t="s">
        <v>17</v>
      </c>
      <c r="U683" s="58" t="s">
        <v>33</v>
      </c>
      <c r="V683" s="58" t="s">
        <v>33</v>
      </c>
      <c r="W683" s="58" t="s">
        <v>33</v>
      </c>
      <c r="X683" s="62">
        <v>3.25</v>
      </c>
      <c r="Y683" s="64"/>
      <c r="Z683" s="21">
        <f>ROUND((A683/$B$1+0.49),0)</f>
        <v>50</v>
      </c>
      <c r="AA683" s="21">
        <f>ROUND((B683/$B$1+0.49),0)</f>
        <v>36</v>
      </c>
      <c r="AB683" s="21">
        <f>Z683-AA683</f>
        <v>14</v>
      </c>
      <c r="AC683" s="21" t="str">
        <f>IF(Z683=AA683,Z683,"")</f>
        <v/>
      </c>
      <c r="AD683" s="21" t="str">
        <f>IF(Z683-AA683=1,AA683,"")</f>
        <v/>
      </c>
      <c r="AE683" s="21" t="str">
        <f>IF(Z683-AA683=2,AA683,"")</f>
        <v/>
      </c>
      <c r="AF683" s="21">
        <f>IF(Z683-AA683&gt;2,Z683-2,"")</f>
        <v>48</v>
      </c>
      <c r="AG683" s="21" t="str">
        <f>IF(AA683-Z683=1,Z683,"")</f>
        <v/>
      </c>
      <c r="AH683" s="21" t="str">
        <f>IF(AA683-Z683=2,AA683-1,"")</f>
        <v/>
      </c>
      <c r="AI683" s="65" t="str">
        <f>IF(AA683-Z683&gt;2,Z683+2,"")</f>
        <v/>
      </c>
    </row>
    <row r="684" spans="1:35" x14ac:dyDescent="0.2">
      <c r="A684" s="63">
        <v>746</v>
      </c>
      <c r="B684" s="32">
        <v>536</v>
      </c>
      <c r="C684" s="21"/>
      <c r="D684" s="20">
        <f>SUM(AC684:AI684)</f>
        <v>48</v>
      </c>
      <c r="E684" s="57" t="s">
        <v>942</v>
      </c>
      <c r="F684" s="58" t="s">
        <v>125</v>
      </c>
      <c r="G684" s="58" t="s">
        <v>873</v>
      </c>
      <c r="H684" s="58" t="s">
        <v>44</v>
      </c>
      <c r="I684" s="58" t="s">
        <v>33</v>
      </c>
      <c r="J684" s="58" t="s">
        <v>79</v>
      </c>
      <c r="K684" s="58" t="s">
        <v>68</v>
      </c>
      <c r="L684" s="58" t="s">
        <v>33</v>
      </c>
      <c r="M684" s="58" t="s">
        <v>33</v>
      </c>
      <c r="N684" s="58" t="s">
        <v>33</v>
      </c>
      <c r="O684" s="58" t="s">
        <v>33</v>
      </c>
      <c r="P684" s="56" t="s">
        <v>33</v>
      </c>
      <c r="Q684" s="58" t="s">
        <v>33</v>
      </c>
      <c r="R684" s="58" t="s">
        <v>34</v>
      </c>
      <c r="S684" s="58" t="s">
        <v>33</v>
      </c>
      <c r="T684" s="58" t="s">
        <v>17</v>
      </c>
      <c r="U684" s="58" t="s">
        <v>33</v>
      </c>
      <c r="V684" s="58" t="s">
        <v>33</v>
      </c>
      <c r="W684" s="58" t="s">
        <v>33</v>
      </c>
      <c r="X684" s="62">
        <v>3.25</v>
      </c>
      <c r="Y684" s="64"/>
      <c r="Z684" s="21">
        <f>ROUND((A684/$B$1+0.49),0)</f>
        <v>50</v>
      </c>
      <c r="AA684" s="21">
        <f>ROUND((B684/$B$1+0.49),0)</f>
        <v>36</v>
      </c>
      <c r="AB684" s="21">
        <f>Z684-AA684</f>
        <v>14</v>
      </c>
      <c r="AC684" s="21" t="str">
        <f>IF(Z684=AA684,Z684,"")</f>
        <v/>
      </c>
      <c r="AD684" s="21" t="str">
        <f>IF(Z684-AA684=1,AA684,"")</f>
        <v/>
      </c>
      <c r="AE684" s="21" t="str">
        <f>IF(Z684-AA684=2,AA684,"")</f>
        <v/>
      </c>
      <c r="AF684" s="21">
        <f>IF(Z684-AA684&gt;2,Z684-2,"")</f>
        <v>48</v>
      </c>
      <c r="AG684" s="21" t="str">
        <f>IF(AA684-Z684=1,Z684,"")</f>
        <v/>
      </c>
      <c r="AH684" s="21" t="str">
        <f>IF(AA684-Z684=2,AA684-1,"")</f>
        <v/>
      </c>
      <c r="AI684" s="65" t="str">
        <f>IF(AA684-Z684&gt;2,Z684+2,"")</f>
        <v/>
      </c>
    </row>
    <row r="685" spans="1:35" x14ac:dyDescent="0.2">
      <c r="A685" s="63">
        <v>750</v>
      </c>
      <c r="B685" s="32">
        <v>541</v>
      </c>
      <c r="C685" s="32"/>
      <c r="D685" s="20">
        <f>SUM(AC685:AI685)</f>
        <v>48</v>
      </c>
      <c r="E685" s="57" t="s">
        <v>622</v>
      </c>
      <c r="F685" s="58" t="s">
        <v>125</v>
      </c>
      <c r="G685" s="58" t="s">
        <v>873</v>
      </c>
      <c r="H685" s="58" t="s">
        <v>65</v>
      </c>
      <c r="I685" s="58" t="s">
        <v>33</v>
      </c>
      <c r="J685" s="58" t="s">
        <v>79</v>
      </c>
      <c r="K685" s="58" t="s">
        <v>68</v>
      </c>
      <c r="L685" s="58" t="s">
        <v>33</v>
      </c>
      <c r="M685" s="58" t="s">
        <v>33</v>
      </c>
      <c r="N685" s="58" t="s">
        <v>33</v>
      </c>
      <c r="O685" s="58" t="s">
        <v>33</v>
      </c>
      <c r="P685" s="56" t="s">
        <v>33</v>
      </c>
      <c r="Q685" s="58" t="s">
        <v>33</v>
      </c>
      <c r="R685" s="58" t="s">
        <v>34</v>
      </c>
      <c r="S685" s="58" t="s">
        <v>33</v>
      </c>
      <c r="T685" s="58" t="s">
        <v>33</v>
      </c>
      <c r="U685" s="58" t="s">
        <v>18</v>
      </c>
      <c r="V685" s="58" t="s">
        <v>33</v>
      </c>
      <c r="W685" s="58" t="s">
        <v>33</v>
      </c>
      <c r="X685" s="62">
        <v>3.25</v>
      </c>
      <c r="Y685" s="64"/>
      <c r="Z685" s="21">
        <f>ROUND((A685/$B$1+0.49),0)</f>
        <v>50</v>
      </c>
      <c r="AA685" s="21">
        <f>ROUND((B685/$B$1+0.49),0)</f>
        <v>37</v>
      </c>
      <c r="AB685" s="21">
        <f>Z685-AA685</f>
        <v>13</v>
      </c>
      <c r="AC685" s="21" t="str">
        <f>IF(Z685=AA685,Z685,"")</f>
        <v/>
      </c>
      <c r="AD685" s="21" t="str">
        <f>IF(Z685-AA685=1,AA685,"")</f>
        <v/>
      </c>
      <c r="AE685" s="21" t="str">
        <f>IF(Z685-AA685=2,AA685,"")</f>
        <v/>
      </c>
      <c r="AF685" s="21">
        <f>IF(Z685-AA685&gt;2,Z685-2,"")</f>
        <v>48</v>
      </c>
      <c r="AG685" s="21" t="str">
        <f>IF(AA685-Z685=1,Z685,"")</f>
        <v/>
      </c>
      <c r="AH685" s="21" t="str">
        <f>IF(AA685-Z685=2,AA685-1,"")</f>
        <v/>
      </c>
      <c r="AI685" s="65" t="str">
        <f>IF(AA685-Z685&gt;2,Z685+2,"")</f>
        <v/>
      </c>
    </row>
    <row r="686" spans="1:35" x14ac:dyDescent="0.2">
      <c r="A686" s="63">
        <v>750</v>
      </c>
      <c r="B686" s="32">
        <v>537</v>
      </c>
      <c r="C686" s="32"/>
      <c r="D686" s="20">
        <f>SUM(AC686:AI686)</f>
        <v>48</v>
      </c>
      <c r="E686" s="57" t="s">
        <v>1123</v>
      </c>
      <c r="F686" s="58" t="s">
        <v>125</v>
      </c>
      <c r="G686" s="58" t="s">
        <v>873</v>
      </c>
      <c r="H686" s="58" t="s">
        <v>73</v>
      </c>
      <c r="I686" s="58" t="s">
        <v>33</v>
      </c>
      <c r="J686" s="58" t="s">
        <v>79</v>
      </c>
      <c r="K686" s="58" t="s">
        <v>68</v>
      </c>
      <c r="L686" s="58" t="s">
        <v>33</v>
      </c>
      <c r="M686" s="58" t="s">
        <v>33</v>
      </c>
      <c r="N686" s="58" t="s">
        <v>33</v>
      </c>
      <c r="O686" s="58" t="s">
        <v>33</v>
      </c>
      <c r="P686" s="56" t="s">
        <v>33</v>
      </c>
      <c r="Q686" s="58" t="s">
        <v>33</v>
      </c>
      <c r="R686" s="58" t="s">
        <v>34</v>
      </c>
      <c r="S686" s="58" t="s">
        <v>33</v>
      </c>
      <c r="T686" s="58" t="s">
        <v>33</v>
      </c>
      <c r="U686" s="58" t="s">
        <v>33</v>
      </c>
      <c r="V686" s="58" t="s">
        <v>33</v>
      </c>
      <c r="W686" s="58" t="s">
        <v>19</v>
      </c>
      <c r="X686" s="62">
        <v>3.5</v>
      </c>
      <c r="Y686" s="64"/>
      <c r="Z686" s="21">
        <f>ROUND((A686/$B$1+0.49),0)</f>
        <v>50</v>
      </c>
      <c r="AA686" s="21">
        <f>ROUND((B686/$B$1+0.49),0)</f>
        <v>36</v>
      </c>
      <c r="AB686" s="21">
        <f>Z686-AA686</f>
        <v>14</v>
      </c>
      <c r="AC686" s="21" t="str">
        <f>IF(Z686=AA686,Z686,"")</f>
        <v/>
      </c>
      <c r="AD686" s="21" t="str">
        <f>IF(Z686-AA686=1,AA686,"")</f>
        <v/>
      </c>
      <c r="AE686" s="21" t="str">
        <f>IF(Z686-AA686=2,AA686,"")</f>
        <v/>
      </c>
      <c r="AF686" s="21">
        <f>IF(Z686-AA686&gt;2,Z686-2,"")</f>
        <v>48</v>
      </c>
      <c r="AG686" s="21" t="str">
        <f>IF(AA686-Z686=1,Z686,"")</f>
        <v/>
      </c>
      <c r="AH686" s="21" t="str">
        <f>IF(AA686-Z686=2,AA686-1,"")</f>
        <v/>
      </c>
      <c r="AI686" s="65" t="str">
        <f>IF(AA686-Z686&gt;2,Z686+2,"")</f>
        <v/>
      </c>
    </row>
    <row r="687" spans="1:35" x14ac:dyDescent="0.2">
      <c r="A687" s="63">
        <v>739</v>
      </c>
      <c r="B687" s="32">
        <v>277</v>
      </c>
      <c r="C687" s="32"/>
      <c r="D687" s="20">
        <f>SUM(AC687:AI687)</f>
        <v>48</v>
      </c>
      <c r="E687" s="54" t="s">
        <v>334</v>
      </c>
      <c r="F687" s="55" t="s">
        <v>53</v>
      </c>
      <c r="G687" s="55" t="s">
        <v>873</v>
      </c>
      <c r="H687" s="55" t="s">
        <v>61</v>
      </c>
      <c r="I687" s="55" t="s">
        <v>138</v>
      </c>
      <c r="J687" s="55" t="s">
        <v>30</v>
      </c>
      <c r="K687" s="55" t="s">
        <v>82</v>
      </c>
      <c r="L687" s="55" t="s">
        <v>33</v>
      </c>
      <c r="M687" s="55" t="s">
        <v>33</v>
      </c>
      <c r="N687" s="55" t="s">
        <v>33</v>
      </c>
      <c r="O687" s="55" t="s">
        <v>33</v>
      </c>
      <c r="P687" s="56" t="s">
        <v>33</v>
      </c>
      <c r="Q687" s="55" t="s">
        <v>184</v>
      </c>
      <c r="R687" s="55" t="s">
        <v>33</v>
      </c>
      <c r="S687" s="55" t="s">
        <v>79</v>
      </c>
      <c r="T687" s="55" t="s">
        <v>33</v>
      </c>
      <c r="U687" s="55" t="s">
        <v>33</v>
      </c>
      <c r="V687" s="55" t="s">
        <v>33</v>
      </c>
      <c r="W687" s="55" t="s">
        <v>33</v>
      </c>
      <c r="X687" s="62">
        <v>4</v>
      </c>
      <c r="Y687" s="64"/>
      <c r="Z687" s="21">
        <f>ROUND((A687/$B$1+0.49),0)</f>
        <v>50</v>
      </c>
      <c r="AA687" s="21">
        <f>ROUND((B687/$B$1+0.49),0)</f>
        <v>19</v>
      </c>
      <c r="AB687" s="21">
        <f>Z687-AA687</f>
        <v>31</v>
      </c>
      <c r="AC687" s="21" t="str">
        <f>IF(Z687=AA687,Z687,"")</f>
        <v/>
      </c>
      <c r="AD687" s="21" t="str">
        <f>IF(Z687-AA687=1,AA687,"")</f>
        <v/>
      </c>
      <c r="AE687" s="21" t="str">
        <f>IF(Z687-AA687=2,AA687,"")</f>
        <v/>
      </c>
      <c r="AF687" s="21">
        <f>IF(Z687-AA687&gt;2,Z687-2,"")</f>
        <v>48</v>
      </c>
      <c r="AG687" s="21" t="str">
        <f>IF(AA687-Z687=1,Z687,"")</f>
        <v/>
      </c>
      <c r="AH687" s="21" t="str">
        <f>IF(AA687-Z687=2,AA687-1,"")</f>
        <v/>
      </c>
      <c r="AI687" s="65" t="str">
        <f>IF(AA687-Z687&gt;2,Z687+2,"")</f>
        <v/>
      </c>
    </row>
    <row r="688" spans="1:35" x14ac:dyDescent="0.2">
      <c r="A688" s="63">
        <v>744</v>
      </c>
      <c r="B688" s="32">
        <v>532</v>
      </c>
      <c r="C688" s="32"/>
      <c r="D688" s="20">
        <f>SUM(AC688:AI688)</f>
        <v>48</v>
      </c>
      <c r="E688" s="57" t="s">
        <v>1243</v>
      </c>
      <c r="F688" s="58" t="s">
        <v>125</v>
      </c>
      <c r="G688" s="58" t="s">
        <v>872</v>
      </c>
      <c r="H688" s="58" t="s">
        <v>174</v>
      </c>
      <c r="I688" s="58" t="s">
        <v>33</v>
      </c>
      <c r="J688" s="58" t="s">
        <v>79</v>
      </c>
      <c r="K688" s="58" t="s">
        <v>68</v>
      </c>
      <c r="L688" s="58" t="s">
        <v>33</v>
      </c>
      <c r="M688" s="58" t="s">
        <v>33</v>
      </c>
      <c r="N688" s="58" t="s">
        <v>33</v>
      </c>
      <c r="O688" s="58" t="s">
        <v>33</v>
      </c>
      <c r="P688" s="56" t="s">
        <v>33</v>
      </c>
      <c r="Q688" s="58" t="s">
        <v>33</v>
      </c>
      <c r="R688" s="58" t="s">
        <v>34</v>
      </c>
      <c r="S688" s="58" t="s">
        <v>79</v>
      </c>
      <c r="T688" s="58" t="s">
        <v>33</v>
      </c>
      <c r="U688" s="58" t="s">
        <v>33</v>
      </c>
      <c r="V688" s="58" t="s">
        <v>33</v>
      </c>
      <c r="W688" s="58" t="s">
        <v>33</v>
      </c>
      <c r="X688" s="62">
        <v>4</v>
      </c>
      <c r="Y688" s="64"/>
      <c r="Z688" s="21">
        <f>ROUND((A688/$B$1+0.49),0)</f>
        <v>50</v>
      </c>
      <c r="AA688" s="21">
        <f>ROUND((B688/$B$1+0.49),0)</f>
        <v>36</v>
      </c>
      <c r="AB688" s="21">
        <f>Z688-AA688</f>
        <v>14</v>
      </c>
      <c r="AC688" s="21" t="str">
        <f>IF(Z688=AA688,Z688,"")</f>
        <v/>
      </c>
      <c r="AD688" s="21" t="str">
        <f>IF(Z688-AA688=1,AA688,"")</f>
        <v/>
      </c>
      <c r="AE688" s="21" t="str">
        <f>IF(Z688-AA688=2,AA688,"")</f>
        <v/>
      </c>
      <c r="AF688" s="21">
        <f>IF(Z688-AA688&gt;2,Z688-2,"")</f>
        <v>48</v>
      </c>
      <c r="AG688" s="21" t="str">
        <f>IF(AA688-Z688=1,Z688,"")</f>
        <v/>
      </c>
      <c r="AH688" s="21" t="str">
        <f>IF(AA688-Z688=2,AA688-1,"")</f>
        <v/>
      </c>
      <c r="AI688" s="65" t="str">
        <f>IF(AA688-Z688&gt;2,Z688+2,"")</f>
        <v/>
      </c>
    </row>
    <row r="689" spans="1:35" x14ac:dyDescent="0.2">
      <c r="A689" s="63">
        <v>741</v>
      </c>
      <c r="B689" s="32">
        <v>631</v>
      </c>
      <c r="C689" s="21"/>
      <c r="D689" s="20">
        <f>SUM(AC689:AI689)</f>
        <v>48</v>
      </c>
      <c r="E689" s="57" t="s">
        <v>1003</v>
      </c>
      <c r="F689" s="58" t="s">
        <v>125</v>
      </c>
      <c r="G689" s="58" t="s">
        <v>872</v>
      </c>
      <c r="H689" s="58" t="s">
        <v>171</v>
      </c>
      <c r="I689" s="58" t="s">
        <v>33</v>
      </c>
      <c r="J689" s="58" t="s">
        <v>79</v>
      </c>
      <c r="K689" s="58" t="s">
        <v>140</v>
      </c>
      <c r="L689" s="58" t="s">
        <v>33</v>
      </c>
      <c r="M689" s="58" t="s">
        <v>33</v>
      </c>
      <c r="N689" s="58" t="s">
        <v>33</v>
      </c>
      <c r="O689" s="58" t="s">
        <v>33</v>
      </c>
      <c r="P689" s="56" t="s">
        <v>33</v>
      </c>
      <c r="Q689" s="58" t="s">
        <v>33</v>
      </c>
      <c r="R689" s="58" t="s">
        <v>34</v>
      </c>
      <c r="S689" s="58" t="s">
        <v>79</v>
      </c>
      <c r="T689" s="58" t="s">
        <v>33</v>
      </c>
      <c r="U689" s="58" t="s">
        <v>33</v>
      </c>
      <c r="V689" s="58" t="s">
        <v>33</v>
      </c>
      <c r="W689" s="58" t="s">
        <v>33</v>
      </c>
      <c r="X689" s="62">
        <v>4</v>
      </c>
      <c r="Y689" s="64"/>
      <c r="Z689" s="21">
        <f>ROUND((A689/$B$1+0.49),0)</f>
        <v>50</v>
      </c>
      <c r="AA689" s="21">
        <f>ROUND((B689/$B$1+0.49),0)</f>
        <v>43</v>
      </c>
      <c r="AB689" s="21">
        <f>Z689-AA689</f>
        <v>7</v>
      </c>
      <c r="AC689" s="21" t="str">
        <f>IF(Z689=AA689,Z689,"")</f>
        <v/>
      </c>
      <c r="AD689" s="21" t="str">
        <f>IF(Z689-AA689=1,AA689,"")</f>
        <v/>
      </c>
      <c r="AE689" s="21" t="str">
        <f>IF(Z689-AA689=2,AA689,"")</f>
        <v/>
      </c>
      <c r="AF689" s="21">
        <f>IF(Z689-AA689&gt;2,Z689-2,"")</f>
        <v>48</v>
      </c>
      <c r="AG689" s="21" t="str">
        <f>IF(AA689-Z689=1,Z689,"")</f>
        <v/>
      </c>
      <c r="AH689" s="21" t="str">
        <f>IF(AA689-Z689=2,AA689-1,"")</f>
        <v/>
      </c>
      <c r="AI689" s="65" t="str">
        <f>IF(AA689-Z689&gt;2,Z689+2,"")</f>
        <v/>
      </c>
    </row>
    <row r="690" spans="1:35" x14ac:dyDescent="0.2">
      <c r="A690" s="63">
        <v>736</v>
      </c>
      <c r="B690" s="32">
        <v>701</v>
      </c>
      <c r="C690" s="32"/>
      <c r="D690" s="20">
        <f>SUM(AC690:AI690)</f>
        <v>48</v>
      </c>
      <c r="E690" s="54" t="s">
        <v>915</v>
      </c>
      <c r="F690" s="55" t="s">
        <v>37</v>
      </c>
      <c r="G690" s="55" t="s">
        <v>873</v>
      </c>
      <c r="H690" s="55" t="s">
        <v>44</v>
      </c>
      <c r="I690" s="55" t="s">
        <v>138</v>
      </c>
      <c r="J690" s="55" t="s">
        <v>33</v>
      </c>
      <c r="K690" s="55" t="s">
        <v>33</v>
      </c>
      <c r="L690" s="55" t="s">
        <v>33</v>
      </c>
      <c r="M690" s="55" t="s">
        <v>33</v>
      </c>
      <c r="N690" s="55" t="s">
        <v>33</v>
      </c>
      <c r="O690" s="55" t="s">
        <v>33</v>
      </c>
      <c r="P690" s="56" t="s">
        <v>33</v>
      </c>
      <c r="Q690" s="55" t="s">
        <v>184</v>
      </c>
      <c r="R690" s="55" t="s">
        <v>33</v>
      </c>
      <c r="S690" s="55" t="s">
        <v>79</v>
      </c>
      <c r="T690" s="55" t="s">
        <v>33</v>
      </c>
      <c r="U690" s="55" t="s">
        <v>33</v>
      </c>
      <c r="V690" s="55" t="s">
        <v>33</v>
      </c>
      <c r="W690" s="55" t="s">
        <v>33</v>
      </c>
      <c r="X690" s="62">
        <v>4</v>
      </c>
      <c r="Y690" s="64"/>
      <c r="Z690" s="21">
        <f>ROUND((A690/$B$1+0.49),0)</f>
        <v>50</v>
      </c>
      <c r="AA690" s="21">
        <f>ROUND((B690/$B$1+0.49),0)</f>
        <v>47</v>
      </c>
      <c r="AB690" s="21">
        <f>Z690-AA690</f>
        <v>3</v>
      </c>
      <c r="AC690" s="21" t="str">
        <f>IF(Z690=AA690,Z690,"")</f>
        <v/>
      </c>
      <c r="AD690" s="21" t="str">
        <f>IF(Z690-AA690=1,AA690,"")</f>
        <v/>
      </c>
      <c r="AE690" s="21" t="str">
        <f>IF(Z690-AA690=2,AA690,"")</f>
        <v/>
      </c>
      <c r="AF690" s="21">
        <f>IF(Z690-AA690&gt;2,Z690-2,"")</f>
        <v>48</v>
      </c>
      <c r="AG690" s="21" t="str">
        <f>IF(AA690-Z690=1,Z690,"")</f>
        <v/>
      </c>
      <c r="AH690" s="21" t="str">
        <f>IF(AA690-Z690=2,AA690-1,"")</f>
        <v/>
      </c>
      <c r="AI690" s="65" t="str">
        <f>IF(AA690-Z690&gt;2,Z690+2,"")</f>
        <v/>
      </c>
    </row>
    <row r="691" spans="1:35" x14ac:dyDescent="0.2">
      <c r="A691" s="63">
        <v>711</v>
      </c>
      <c r="B691" s="32">
        <v>717</v>
      </c>
      <c r="C691" s="32"/>
      <c r="D691" s="20">
        <f>SUM(AC691:AI691)</f>
        <v>48</v>
      </c>
      <c r="E691" s="54" t="s">
        <v>365</v>
      </c>
      <c r="F691" s="55" t="s">
        <v>37</v>
      </c>
      <c r="G691" s="55" t="s">
        <v>873</v>
      </c>
      <c r="H691" s="55" t="s">
        <v>71</v>
      </c>
      <c r="I691" s="55" t="s">
        <v>57</v>
      </c>
      <c r="J691" s="55" t="s">
        <v>33</v>
      </c>
      <c r="K691" s="55" t="s">
        <v>82</v>
      </c>
      <c r="L691" s="55" t="s">
        <v>33</v>
      </c>
      <c r="M691" s="55" t="s">
        <v>33</v>
      </c>
      <c r="N691" s="55" t="s">
        <v>33</v>
      </c>
      <c r="O691" s="55" t="s">
        <v>33</v>
      </c>
      <c r="P691" s="56" t="s">
        <v>33</v>
      </c>
      <c r="Q691" s="55" t="s">
        <v>435</v>
      </c>
      <c r="R691" s="55" t="s">
        <v>33</v>
      </c>
      <c r="S691" s="55" t="s">
        <v>33</v>
      </c>
      <c r="T691" s="55" t="s">
        <v>33</v>
      </c>
      <c r="U691" s="55" t="s">
        <v>33</v>
      </c>
      <c r="V691" s="55" t="s">
        <v>33</v>
      </c>
      <c r="W691" s="55" t="s">
        <v>33</v>
      </c>
      <c r="X691" s="62">
        <v>4</v>
      </c>
      <c r="Y691" s="64"/>
      <c r="Z691" s="21">
        <f>ROUND((A691/$B$1+0.49),0)</f>
        <v>48</v>
      </c>
      <c r="AA691" s="21">
        <f>ROUND((B691/$B$1+0.49),0)</f>
        <v>48</v>
      </c>
      <c r="AB691" s="21">
        <f>Z691-AA691</f>
        <v>0</v>
      </c>
      <c r="AC691" s="21">
        <f>IF(Z691=AA691,Z691,"")</f>
        <v>48</v>
      </c>
      <c r="AD691" s="21" t="str">
        <f>IF(Z691-AA691=1,AA691,"")</f>
        <v/>
      </c>
      <c r="AE691" s="21" t="str">
        <f>IF(Z691-AA691=2,AA691,"")</f>
        <v/>
      </c>
      <c r="AF691" s="21" t="str">
        <f>IF(Z691-AA691&gt;2,Z691-2,"")</f>
        <v/>
      </c>
      <c r="AG691" s="21" t="str">
        <f>IF(AA691-Z691=1,Z691,"")</f>
        <v/>
      </c>
      <c r="AH691" s="21" t="str">
        <f>IF(AA691-Z691=2,AA691-1,"")</f>
        <v/>
      </c>
      <c r="AI691" s="65" t="str">
        <f>IF(AA691-Z691&gt;2,Z691+2,"")</f>
        <v/>
      </c>
    </row>
    <row r="692" spans="1:35" x14ac:dyDescent="0.2">
      <c r="A692" s="63">
        <v>740</v>
      </c>
      <c r="B692" s="32">
        <v>423</v>
      </c>
      <c r="C692" s="21"/>
      <c r="D692" s="20">
        <f>SUM(AC692:AI692)</f>
        <v>48</v>
      </c>
      <c r="E692" s="57" t="s">
        <v>919</v>
      </c>
      <c r="F692" s="58" t="s">
        <v>125</v>
      </c>
      <c r="G692" s="58" t="s">
        <v>873</v>
      </c>
      <c r="H692" s="58" t="s">
        <v>118</v>
      </c>
      <c r="I692" s="58" t="s">
        <v>33</v>
      </c>
      <c r="J692" s="58" t="s">
        <v>69</v>
      </c>
      <c r="K692" s="58" t="s">
        <v>68</v>
      </c>
      <c r="L692" s="58" t="s">
        <v>33</v>
      </c>
      <c r="M692" s="58" t="s">
        <v>33</v>
      </c>
      <c r="N692" s="58" t="s">
        <v>33</v>
      </c>
      <c r="O692" s="58" t="s">
        <v>33</v>
      </c>
      <c r="P692" s="56" t="s">
        <v>33</v>
      </c>
      <c r="Q692" s="58" t="s">
        <v>33</v>
      </c>
      <c r="R692" s="58" t="s">
        <v>34</v>
      </c>
      <c r="S692" s="58" t="s">
        <v>79</v>
      </c>
      <c r="T692" s="58" t="s">
        <v>17</v>
      </c>
      <c r="U692" s="58" t="s">
        <v>33</v>
      </c>
      <c r="V692" s="58" t="s">
        <v>33</v>
      </c>
      <c r="W692" s="58" t="s">
        <v>33</v>
      </c>
      <c r="X692" s="62">
        <v>4.25</v>
      </c>
      <c r="Y692" s="64"/>
      <c r="Z692" s="21">
        <f>ROUND((A692/$B$1+0.49),0)</f>
        <v>50</v>
      </c>
      <c r="AA692" s="21">
        <f>ROUND((B692/$B$1+0.49),0)</f>
        <v>29</v>
      </c>
      <c r="AB692" s="21">
        <f>Z692-AA692</f>
        <v>21</v>
      </c>
      <c r="AC692" s="21" t="str">
        <f>IF(Z692=AA692,Z692,"")</f>
        <v/>
      </c>
      <c r="AD692" s="21" t="str">
        <f>IF(Z692-AA692=1,AA692,"")</f>
        <v/>
      </c>
      <c r="AE692" s="21" t="str">
        <f>IF(Z692-AA692=2,AA692,"")</f>
        <v/>
      </c>
      <c r="AF692" s="21">
        <f>IF(Z692-AA692&gt;2,Z692-2,"")</f>
        <v>48</v>
      </c>
      <c r="AG692" s="21" t="str">
        <f>IF(AA692-Z692=1,Z692,"")</f>
        <v/>
      </c>
      <c r="AH692" s="21" t="str">
        <f>IF(AA692-Z692=2,AA692-1,"")</f>
        <v/>
      </c>
      <c r="AI692" s="65" t="str">
        <f>IF(AA692-Z692&gt;2,Z692+2,"")</f>
        <v/>
      </c>
    </row>
    <row r="693" spans="1:35" x14ac:dyDescent="0.2">
      <c r="A693" s="63">
        <v>744</v>
      </c>
      <c r="B693" s="32">
        <v>642</v>
      </c>
      <c r="C693" s="32"/>
      <c r="D693" s="20">
        <f>SUM(AC693:AI693)</f>
        <v>48</v>
      </c>
      <c r="E693" s="57" t="s">
        <v>1108</v>
      </c>
      <c r="F693" s="58" t="s">
        <v>125</v>
      </c>
      <c r="G693" s="58" t="s">
        <v>873</v>
      </c>
      <c r="H693" s="58" t="s">
        <v>65</v>
      </c>
      <c r="I693" s="58" t="s">
        <v>33</v>
      </c>
      <c r="J693" s="58" t="s">
        <v>69</v>
      </c>
      <c r="K693" s="58" t="s">
        <v>33</v>
      </c>
      <c r="L693" s="58" t="s">
        <v>33</v>
      </c>
      <c r="M693" s="58" t="s">
        <v>33</v>
      </c>
      <c r="N693" s="58" t="s">
        <v>33</v>
      </c>
      <c r="O693" s="58" t="s">
        <v>33</v>
      </c>
      <c r="P693" s="56" t="s">
        <v>33</v>
      </c>
      <c r="Q693" s="58" t="s">
        <v>33</v>
      </c>
      <c r="R693" s="58" t="s">
        <v>34</v>
      </c>
      <c r="S693" s="58" t="s">
        <v>79</v>
      </c>
      <c r="T693" s="58" t="s">
        <v>17</v>
      </c>
      <c r="U693" s="58" t="s">
        <v>33</v>
      </c>
      <c r="V693" s="58" t="s">
        <v>33</v>
      </c>
      <c r="W693" s="58" t="s">
        <v>33</v>
      </c>
      <c r="X693" s="62">
        <v>4.25</v>
      </c>
      <c r="Y693" s="64"/>
      <c r="Z693" s="21">
        <f>ROUND((A693/$B$1+0.49),0)</f>
        <v>50</v>
      </c>
      <c r="AA693" s="21">
        <f>ROUND((B693/$B$1+0.49),0)</f>
        <v>43</v>
      </c>
      <c r="AB693" s="21">
        <f>Z693-AA693</f>
        <v>7</v>
      </c>
      <c r="AC693" s="21" t="str">
        <f>IF(Z693=AA693,Z693,"")</f>
        <v/>
      </c>
      <c r="AD693" s="21" t="str">
        <f>IF(Z693-AA693=1,AA693,"")</f>
        <v/>
      </c>
      <c r="AE693" s="21" t="str">
        <f>IF(Z693-AA693=2,AA693,"")</f>
        <v/>
      </c>
      <c r="AF693" s="21">
        <f>IF(Z693-AA693&gt;2,Z693-2,"")</f>
        <v>48</v>
      </c>
      <c r="AG693" s="21" t="str">
        <f>IF(AA693-Z693=1,Z693,"")</f>
        <v/>
      </c>
      <c r="AH693" s="21" t="str">
        <f>IF(AA693-Z693=2,AA693-1,"")</f>
        <v/>
      </c>
      <c r="AI693" s="65" t="str">
        <f>IF(AA693-Z693&gt;2,Z693+2,"")</f>
        <v/>
      </c>
    </row>
    <row r="694" spans="1:35" x14ac:dyDescent="0.2">
      <c r="A694" s="63">
        <v>745</v>
      </c>
      <c r="B694" s="32">
        <v>480</v>
      </c>
      <c r="C694" s="32"/>
      <c r="D694" s="20">
        <f>SUM(AC694:AI694)</f>
        <v>48</v>
      </c>
      <c r="E694" s="54" t="s">
        <v>767</v>
      </c>
      <c r="F694" s="55" t="s">
        <v>37</v>
      </c>
      <c r="G694" s="55" t="s">
        <v>873</v>
      </c>
      <c r="H694" s="55" t="s">
        <v>65</v>
      </c>
      <c r="I694" s="55" t="s">
        <v>138</v>
      </c>
      <c r="J694" s="55" t="s">
        <v>30</v>
      </c>
      <c r="K694" s="55" t="s">
        <v>33</v>
      </c>
      <c r="L694" s="55" t="s">
        <v>33</v>
      </c>
      <c r="M694" s="55" t="s">
        <v>33</v>
      </c>
      <c r="N694" s="55" t="s">
        <v>33</v>
      </c>
      <c r="O694" s="55" t="s">
        <v>33</v>
      </c>
      <c r="P694" s="56" t="s">
        <v>33</v>
      </c>
      <c r="Q694" s="55" t="s">
        <v>184</v>
      </c>
      <c r="R694" s="55" t="s">
        <v>41</v>
      </c>
      <c r="S694" s="55" t="s">
        <v>79</v>
      </c>
      <c r="T694" s="55" t="s">
        <v>33</v>
      </c>
      <c r="U694" s="55" t="s">
        <v>33</v>
      </c>
      <c r="V694" s="55" t="s">
        <v>33</v>
      </c>
      <c r="W694" s="55" t="s">
        <v>33</v>
      </c>
      <c r="X694" s="62">
        <v>5</v>
      </c>
      <c r="Y694" s="64"/>
      <c r="Z694" s="21">
        <f>ROUND((A694/$B$1+0.49),0)</f>
        <v>50</v>
      </c>
      <c r="AA694" s="21">
        <f>ROUND((B694/$B$1+0.49),0)</f>
        <v>32</v>
      </c>
      <c r="AB694" s="21">
        <f>Z694-AA694</f>
        <v>18</v>
      </c>
      <c r="AC694" s="21" t="str">
        <f>IF(Z694=AA694,Z694,"")</f>
        <v/>
      </c>
      <c r="AD694" s="21" t="str">
        <f>IF(Z694-AA694=1,AA694,"")</f>
        <v/>
      </c>
      <c r="AE694" s="21" t="str">
        <f>IF(Z694-AA694=2,AA694,"")</f>
        <v/>
      </c>
      <c r="AF694" s="21">
        <f>IF(Z694-AA694&gt;2,Z694-2,"")</f>
        <v>48</v>
      </c>
      <c r="AG694" s="21" t="str">
        <f>IF(AA694-Z694=1,Z694,"")</f>
        <v/>
      </c>
      <c r="AH694" s="21" t="str">
        <f>IF(AA694-Z694=2,AA694-1,"")</f>
        <v/>
      </c>
      <c r="AI694" s="65" t="str">
        <f>IF(AA694-Z694&gt;2,Z694+2,"")</f>
        <v/>
      </c>
    </row>
    <row r="695" spans="1:35" x14ac:dyDescent="0.2">
      <c r="A695" s="63">
        <v>745</v>
      </c>
      <c r="B695" s="32">
        <v>491</v>
      </c>
      <c r="C695" s="32"/>
      <c r="D695" s="20">
        <f>SUM(AC695:AI695)</f>
        <v>48</v>
      </c>
      <c r="E695" s="54" t="s">
        <v>1074</v>
      </c>
      <c r="F695" s="55" t="s">
        <v>37</v>
      </c>
      <c r="G695" s="55" t="s">
        <v>873</v>
      </c>
      <c r="H695" s="55" t="s">
        <v>123</v>
      </c>
      <c r="I695" s="55" t="s">
        <v>138</v>
      </c>
      <c r="J695" s="55" t="s">
        <v>33</v>
      </c>
      <c r="K695" s="55" t="s">
        <v>82</v>
      </c>
      <c r="L695" s="55" t="s">
        <v>33</v>
      </c>
      <c r="M695" s="55" t="s">
        <v>33</v>
      </c>
      <c r="N695" s="55" t="s">
        <v>33</v>
      </c>
      <c r="O695" s="55" t="s">
        <v>33</v>
      </c>
      <c r="P695" s="56" t="s">
        <v>33</v>
      </c>
      <c r="Q695" s="55" t="s">
        <v>184</v>
      </c>
      <c r="R695" s="55" t="s">
        <v>33</v>
      </c>
      <c r="S695" s="55" t="s">
        <v>35</v>
      </c>
      <c r="T695" s="55" t="s">
        <v>33</v>
      </c>
      <c r="U695" s="55" t="s">
        <v>33</v>
      </c>
      <c r="V695" s="55" t="s">
        <v>33</v>
      </c>
      <c r="W695" s="55" t="s">
        <v>33</v>
      </c>
      <c r="X695" s="62">
        <v>5</v>
      </c>
      <c r="Y695" s="64"/>
      <c r="Z695" s="21">
        <f>ROUND((A695/$B$1+0.49),0)</f>
        <v>50</v>
      </c>
      <c r="AA695" s="21">
        <f>ROUND((B695/$B$1+0.49),0)</f>
        <v>33</v>
      </c>
      <c r="AB695" s="21">
        <f>Z695-AA695</f>
        <v>17</v>
      </c>
      <c r="AC695" s="21" t="str">
        <f>IF(Z695=AA695,Z695,"")</f>
        <v/>
      </c>
      <c r="AD695" s="21" t="str">
        <f>IF(Z695-AA695=1,AA695,"")</f>
        <v/>
      </c>
      <c r="AE695" s="21" t="str">
        <f>IF(Z695-AA695=2,AA695,"")</f>
        <v/>
      </c>
      <c r="AF695" s="21">
        <f>IF(Z695-AA695&gt;2,Z695-2,"")</f>
        <v>48</v>
      </c>
      <c r="AG695" s="21" t="str">
        <f>IF(AA695-Z695=1,Z695,"")</f>
        <v/>
      </c>
      <c r="AH695" s="21" t="str">
        <f>IF(AA695-Z695=2,AA695-1,"")</f>
        <v/>
      </c>
      <c r="AI695" s="65" t="str">
        <f>IF(AA695-Z695&gt;2,Z695+2,"")</f>
        <v/>
      </c>
    </row>
    <row r="696" spans="1:35" x14ac:dyDescent="0.2">
      <c r="A696" s="63">
        <v>747</v>
      </c>
      <c r="B696" s="32">
        <v>601</v>
      </c>
      <c r="C696" s="32"/>
      <c r="D696" s="20">
        <f>SUM(AC696:AI696)</f>
        <v>48</v>
      </c>
      <c r="E696" s="54" t="s">
        <v>1134</v>
      </c>
      <c r="F696" s="55" t="s">
        <v>86</v>
      </c>
      <c r="G696" s="55" t="s">
        <v>873</v>
      </c>
      <c r="H696" s="55" t="s">
        <v>122</v>
      </c>
      <c r="I696" s="55" t="s">
        <v>138</v>
      </c>
      <c r="J696" s="55" t="s">
        <v>87</v>
      </c>
      <c r="K696" s="55" t="s">
        <v>33</v>
      </c>
      <c r="L696" s="55" t="s">
        <v>33</v>
      </c>
      <c r="M696" s="55" t="s">
        <v>14</v>
      </c>
      <c r="N696" s="55" t="s">
        <v>33</v>
      </c>
      <c r="O696" s="55" t="s">
        <v>33</v>
      </c>
      <c r="P696" s="56" t="s">
        <v>33</v>
      </c>
      <c r="Q696" s="55" t="s">
        <v>184</v>
      </c>
      <c r="R696" s="55" t="s">
        <v>33</v>
      </c>
      <c r="S696" s="55" t="s">
        <v>35</v>
      </c>
      <c r="T696" s="55" t="s">
        <v>33</v>
      </c>
      <c r="U696" s="55" t="s">
        <v>33</v>
      </c>
      <c r="V696" s="55" t="s">
        <v>33</v>
      </c>
      <c r="W696" s="55" t="s">
        <v>33</v>
      </c>
      <c r="X696" s="62">
        <v>5</v>
      </c>
      <c r="Y696" s="64"/>
      <c r="Z696" s="21">
        <f>ROUND((A696/$B$1+0.49),0)</f>
        <v>50</v>
      </c>
      <c r="AA696" s="21">
        <f>ROUND((B696/$B$1+0.49),0)</f>
        <v>41</v>
      </c>
      <c r="AB696" s="21">
        <f>Z696-AA696</f>
        <v>9</v>
      </c>
      <c r="AC696" s="21" t="str">
        <f>IF(Z696=AA696,Z696,"")</f>
        <v/>
      </c>
      <c r="AD696" s="21" t="str">
        <f>IF(Z696-AA696=1,AA696,"")</f>
        <v/>
      </c>
      <c r="AE696" s="21" t="str">
        <f>IF(Z696-AA696=2,AA696,"")</f>
        <v/>
      </c>
      <c r="AF696" s="21">
        <f>IF(Z696-AA696&gt;2,Z696-2,"")</f>
        <v>48</v>
      </c>
      <c r="AG696" s="21" t="str">
        <f>IF(AA696-Z696=1,Z696,"")</f>
        <v/>
      </c>
      <c r="AH696" s="21" t="str">
        <f>IF(AA696-Z696=2,AA696-1,"")</f>
        <v/>
      </c>
      <c r="AI696" s="65" t="str">
        <f>IF(AA696-Z696&gt;2,Z696+2,"")</f>
        <v/>
      </c>
    </row>
    <row r="697" spans="1:35" x14ac:dyDescent="0.2">
      <c r="A697" s="63">
        <v>746</v>
      </c>
      <c r="B697" s="32">
        <v>705</v>
      </c>
      <c r="C697" s="21"/>
      <c r="D697" s="20">
        <f>SUM(AC697:AI697)</f>
        <v>48</v>
      </c>
      <c r="E697" s="54" t="s">
        <v>1005</v>
      </c>
      <c r="F697" s="55" t="s">
        <v>1292</v>
      </c>
      <c r="G697" s="55" t="s">
        <v>873</v>
      </c>
      <c r="H697" s="55" t="s">
        <v>110</v>
      </c>
      <c r="I697" s="55" t="s">
        <v>138</v>
      </c>
      <c r="J697" s="55" t="s">
        <v>33</v>
      </c>
      <c r="K697" s="55" t="s">
        <v>33</v>
      </c>
      <c r="L697" s="55" t="s">
        <v>33</v>
      </c>
      <c r="M697" s="55" t="s">
        <v>7</v>
      </c>
      <c r="N697" s="55" t="s">
        <v>33</v>
      </c>
      <c r="O697" s="55" t="s">
        <v>12</v>
      </c>
      <c r="P697" s="56" t="s">
        <v>33</v>
      </c>
      <c r="Q697" s="55" t="s">
        <v>184</v>
      </c>
      <c r="R697" s="55" t="s">
        <v>33</v>
      </c>
      <c r="S697" s="55" t="s">
        <v>35</v>
      </c>
      <c r="T697" s="55" t="s">
        <v>33</v>
      </c>
      <c r="U697" s="55" t="s">
        <v>33</v>
      </c>
      <c r="V697" s="55" t="s">
        <v>33</v>
      </c>
      <c r="W697" s="55" t="s">
        <v>33</v>
      </c>
      <c r="X697" s="62">
        <v>5</v>
      </c>
      <c r="Y697" s="64"/>
      <c r="Z697" s="21">
        <f>ROUND((A697/$B$1+0.49),0)</f>
        <v>50</v>
      </c>
      <c r="AA697" s="21">
        <f>ROUND((B697/$B$1+0.49),0)</f>
        <v>47</v>
      </c>
      <c r="AB697" s="21">
        <f>Z697-AA697</f>
        <v>3</v>
      </c>
      <c r="AC697" s="21" t="str">
        <f>IF(Z697=AA697,Z697,"")</f>
        <v/>
      </c>
      <c r="AD697" s="21" t="str">
        <f>IF(Z697-AA697=1,AA697,"")</f>
        <v/>
      </c>
      <c r="AE697" s="21" t="str">
        <f>IF(Z697-AA697=2,AA697,"")</f>
        <v/>
      </c>
      <c r="AF697" s="21">
        <f>IF(Z697-AA697&gt;2,Z697-2,"")</f>
        <v>48</v>
      </c>
      <c r="AG697" s="21" t="str">
        <f>IF(AA697-Z697=1,Z697,"")</f>
        <v/>
      </c>
      <c r="AH697" s="21" t="str">
        <f>IF(AA697-Z697=2,AA697-1,"")</f>
        <v/>
      </c>
      <c r="AI697" s="65" t="str">
        <f>IF(AA697-Z697&gt;2,Z697+2,"")</f>
        <v/>
      </c>
    </row>
    <row r="698" spans="1:35" x14ac:dyDescent="0.2">
      <c r="A698" s="63">
        <v>750</v>
      </c>
      <c r="B698" s="32">
        <v>707</v>
      </c>
      <c r="C698" s="32"/>
      <c r="D698" s="20">
        <f>SUM(AC698:AI698)</f>
        <v>48</v>
      </c>
      <c r="E698" s="54" t="s">
        <v>1291</v>
      </c>
      <c r="F698" s="55" t="s">
        <v>86</v>
      </c>
      <c r="G698" s="55" t="s">
        <v>872</v>
      </c>
      <c r="H698" s="55" t="s">
        <v>171</v>
      </c>
      <c r="I698" s="55" t="s">
        <v>138</v>
      </c>
      <c r="J698" s="55" t="s">
        <v>33</v>
      </c>
      <c r="K698" s="55" t="s">
        <v>33</v>
      </c>
      <c r="L698" s="55" t="s">
        <v>33</v>
      </c>
      <c r="M698" s="55" t="s">
        <v>33</v>
      </c>
      <c r="N698" s="55" t="s">
        <v>33</v>
      </c>
      <c r="O698" s="55" t="s">
        <v>33</v>
      </c>
      <c r="P698" s="56" t="s">
        <v>33</v>
      </c>
      <c r="Q698" s="55" t="s">
        <v>184</v>
      </c>
      <c r="R698" s="55" t="s">
        <v>33</v>
      </c>
      <c r="S698" s="55" t="s">
        <v>35</v>
      </c>
      <c r="T698" s="55" t="s">
        <v>33</v>
      </c>
      <c r="U698" s="55" t="s">
        <v>33</v>
      </c>
      <c r="V698" s="55" t="s">
        <v>33</v>
      </c>
      <c r="W698" s="55" t="s">
        <v>33</v>
      </c>
      <c r="X698" s="62">
        <v>5</v>
      </c>
      <c r="Y698" s="64"/>
      <c r="Z698" s="21">
        <f>ROUND((A698/$B$1+0.49),0)</f>
        <v>50</v>
      </c>
      <c r="AA698" s="21">
        <f>ROUND((B698/$B$1+0.49),0)</f>
        <v>48</v>
      </c>
      <c r="AB698" s="21">
        <f>Z698-AA698</f>
        <v>2</v>
      </c>
      <c r="AC698" s="21" t="str">
        <f>IF(Z698=AA698,Z698,"")</f>
        <v/>
      </c>
      <c r="AD698" s="21" t="str">
        <f>IF(Z698-AA698=1,AA698,"")</f>
        <v/>
      </c>
      <c r="AE698" s="21">
        <f>IF(Z698-AA698=2,AA698,"")</f>
        <v>48</v>
      </c>
      <c r="AF698" s="21" t="str">
        <f>IF(Z698-AA698&gt;2,Z698-2,"")</f>
        <v/>
      </c>
      <c r="AG698" s="21" t="str">
        <f>IF(AA698-Z698=1,Z698,"")</f>
        <v/>
      </c>
      <c r="AH698" s="21" t="str">
        <f>IF(AA698-Z698=2,AA698-1,"")</f>
        <v/>
      </c>
      <c r="AI698" s="65" t="str">
        <f>IF(AA698-Z698&gt;2,Z698+2,"")</f>
        <v/>
      </c>
    </row>
    <row r="699" spans="1:35" x14ac:dyDescent="0.2">
      <c r="A699" s="63">
        <v>679</v>
      </c>
      <c r="B699" s="32">
        <v>962</v>
      </c>
      <c r="C699" s="32"/>
      <c r="D699" s="20">
        <f>SUM(AC699:AI699)</f>
        <v>48</v>
      </c>
      <c r="E699" s="57" t="s">
        <v>1058</v>
      </c>
      <c r="F699" s="58" t="s">
        <v>43</v>
      </c>
      <c r="G699" s="58" t="s">
        <v>872</v>
      </c>
      <c r="H699" s="58" t="s">
        <v>105</v>
      </c>
      <c r="I699" s="58" t="s">
        <v>33</v>
      </c>
      <c r="J699" s="58" t="s">
        <v>33</v>
      </c>
      <c r="K699" s="58" t="s">
        <v>33</v>
      </c>
      <c r="L699" s="58" t="s">
        <v>33</v>
      </c>
      <c r="M699" s="58" t="s">
        <v>33</v>
      </c>
      <c r="N699" s="58" t="s">
        <v>33</v>
      </c>
      <c r="O699" s="58" t="s">
        <v>33</v>
      </c>
      <c r="P699" s="56" t="s">
        <v>33</v>
      </c>
      <c r="Q699" s="58" t="s">
        <v>378</v>
      </c>
      <c r="R699" s="58" t="s">
        <v>33</v>
      </c>
      <c r="S699" s="58" t="s">
        <v>35</v>
      </c>
      <c r="T699" s="58" t="s">
        <v>33</v>
      </c>
      <c r="U699" s="58" t="s">
        <v>33</v>
      </c>
      <c r="V699" s="58" t="s">
        <v>33</v>
      </c>
      <c r="W699" s="58" t="s">
        <v>33</v>
      </c>
      <c r="X699" s="62">
        <v>5</v>
      </c>
      <c r="Y699" s="64"/>
      <c r="Z699" s="21">
        <f>ROUND((A699/$B$1+0.49),0)</f>
        <v>46</v>
      </c>
      <c r="AA699" s="21">
        <f>ROUND((B699/$B$1+0.49),0)</f>
        <v>65</v>
      </c>
      <c r="AB699" s="21">
        <f>Z699-AA699</f>
        <v>-19</v>
      </c>
      <c r="AC699" s="21" t="str">
        <f>IF(Z699=AA699,Z699,"")</f>
        <v/>
      </c>
      <c r="AD699" s="21" t="str">
        <f>IF(Z699-AA699=1,AA699,"")</f>
        <v/>
      </c>
      <c r="AE699" s="21" t="str">
        <f>IF(Z699-AA699=2,AA699,"")</f>
        <v/>
      </c>
      <c r="AF699" s="21" t="str">
        <f>IF(Z699-AA699&gt;2,Z699-2,"")</f>
        <v/>
      </c>
      <c r="AG699" s="21" t="str">
        <f>IF(AA699-Z699=1,Z699,"")</f>
        <v/>
      </c>
      <c r="AH699" s="21" t="str">
        <f>IF(AA699-Z699=2,AA699-1,"")</f>
        <v/>
      </c>
      <c r="AI699" s="65">
        <f>IF(AA699-Z699&gt;2,Z699+2,"")</f>
        <v>48</v>
      </c>
    </row>
    <row r="700" spans="1:35" x14ac:dyDescent="0.2">
      <c r="A700" s="63">
        <v>677</v>
      </c>
      <c r="B700" s="32">
        <v>1184</v>
      </c>
      <c r="C700" s="32"/>
      <c r="D700" s="20">
        <f>SUM(AC700:AI700)</f>
        <v>48</v>
      </c>
      <c r="E700" s="54" t="s">
        <v>827</v>
      </c>
      <c r="F700" s="55" t="s">
        <v>99</v>
      </c>
      <c r="G700" s="55" t="s">
        <v>873</v>
      </c>
      <c r="H700" s="55" t="s">
        <v>65</v>
      </c>
      <c r="I700" s="55" t="s">
        <v>33</v>
      </c>
      <c r="J700" s="55" t="s">
        <v>33</v>
      </c>
      <c r="K700" s="55" t="s">
        <v>33</v>
      </c>
      <c r="L700" s="55" t="s">
        <v>32</v>
      </c>
      <c r="M700" s="55" t="s">
        <v>33</v>
      </c>
      <c r="N700" s="55" t="s">
        <v>33</v>
      </c>
      <c r="O700" s="55" t="s">
        <v>12</v>
      </c>
      <c r="P700" s="56" t="s">
        <v>33</v>
      </c>
      <c r="Q700" s="55" t="s">
        <v>180</v>
      </c>
      <c r="R700" s="55" t="s">
        <v>34</v>
      </c>
      <c r="S700" s="55" t="s">
        <v>79</v>
      </c>
      <c r="T700" s="55" t="s">
        <v>33</v>
      </c>
      <c r="U700" s="55" t="s">
        <v>33</v>
      </c>
      <c r="V700" s="55" t="s">
        <v>33</v>
      </c>
      <c r="W700" s="55" t="s">
        <v>33</v>
      </c>
      <c r="X700" s="62">
        <v>5</v>
      </c>
      <c r="Y700" s="64"/>
      <c r="Z700" s="21">
        <f>ROUND((A700/$B$1+0.49),0)</f>
        <v>46</v>
      </c>
      <c r="AA700" s="21">
        <f>ROUND((B700/$B$1+0.49),0)</f>
        <v>79</v>
      </c>
      <c r="AB700" s="21">
        <f>Z700-AA700</f>
        <v>-33</v>
      </c>
      <c r="AC700" s="21" t="str">
        <f>IF(Z700=AA700,Z700,"")</f>
        <v/>
      </c>
      <c r="AD700" s="21" t="str">
        <f>IF(Z700-AA700=1,AA700,"")</f>
        <v/>
      </c>
      <c r="AE700" s="21" t="str">
        <f>IF(Z700-AA700=2,AA700,"")</f>
        <v/>
      </c>
      <c r="AF700" s="21" t="str">
        <f>IF(Z700-AA700&gt;2,Z700-2,"")</f>
        <v/>
      </c>
      <c r="AG700" s="21" t="str">
        <f>IF(AA700-Z700=1,Z700,"")</f>
        <v/>
      </c>
      <c r="AH700" s="21" t="str">
        <f>IF(AA700-Z700=2,AA700-1,"")</f>
        <v/>
      </c>
      <c r="AI700" s="65">
        <f>IF(AA700-Z700&gt;2,Z700+2,"")</f>
        <v>48</v>
      </c>
    </row>
    <row r="701" spans="1:35" x14ac:dyDescent="0.2">
      <c r="A701" s="63">
        <v>680</v>
      </c>
      <c r="B701" s="32">
        <v>901</v>
      </c>
      <c r="C701" s="32"/>
      <c r="D701" s="20">
        <f>SUM(AC701:AI701)</f>
        <v>48</v>
      </c>
      <c r="E701" s="57" t="s">
        <v>1353</v>
      </c>
      <c r="F701" s="58" t="s">
        <v>43</v>
      </c>
      <c r="G701" s="58" t="s">
        <v>872</v>
      </c>
      <c r="H701" s="58" t="s">
        <v>105</v>
      </c>
      <c r="I701" s="58" t="s">
        <v>33</v>
      </c>
      <c r="J701" s="58" t="s">
        <v>33</v>
      </c>
      <c r="K701" s="58" t="s">
        <v>140</v>
      </c>
      <c r="L701" s="58" t="s">
        <v>33</v>
      </c>
      <c r="M701" s="58" t="s">
        <v>33</v>
      </c>
      <c r="N701" s="58" t="s">
        <v>33</v>
      </c>
      <c r="O701" s="58" t="s">
        <v>33</v>
      </c>
      <c r="P701" s="56" t="s">
        <v>33</v>
      </c>
      <c r="Q701" s="58" t="s">
        <v>378</v>
      </c>
      <c r="R701" s="58" t="s">
        <v>33</v>
      </c>
      <c r="S701" s="58" t="s">
        <v>35</v>
      </c>
      <c r="T701" s="58" t="s">
        <v>17</v>
      </c>
      <c r="U701" s="58" t="s">
        <v>33</v>
      </c>
      <c r="V701" s="58" t="s">
        <v>33</v>
      </c>
      <c r="W701" s="58" t="s">
        <v>33</v>
      </c>
      <c r="X701" s="62">
        <v>5.25</v>
      </c>
      <c r="Y701" s="64"/>
      <c r="Z701" s="21">
        <f>ROUND((A701/$B$1+0.49),0)</f>
        <v>46</v>
      </c>
      <c r="AA701" s="21">
        <f>ROUND((B701/$B$1+0.49),0)</f>
        <v>61</v>
      </c>
      <c r="AB701" s="21">
        <f>Z701-AA701</f>
        <v>-15</v>
      </c>
      <c r="AC701" s="21" t="str">
        <f>IF(Z701=AA701,Z701,"")</f>
        <v/>
      </c>
      <c r="AD701" s="21" t="str">
        <f>IF(Z701-AA701=1,AA701,"")</f>
        <v/>
      </c>
      <c r="AE701" s="21" t="str">
        <f>IF(Z701-AA701=2,AA701,"")</f>
        <v/>
      </c>
      <c r="AF701" s="21" t="str">
        <f>IF(Z701-AA701&gt;2,Z701-2,"")</f>
        <v/>
      </c>
      <c r="AG701" s="21" t="str">
        <f>IF(AA701-Z701=1,Z701,"")</f>
        <v/>
      </c>
      <c r="AH701" s="21" t="str">
        <f>IF(AA701-Z701=2,AA701-1,"")</f>
        <v/>
      </c>
      <c r="AI701" s="65">
        <f>IF(AA701-Z701&gt;2,Z701+2,"")</f>
        <v>48</v>
      </c>
    </row>
    <row r="702" spans="1:35" x14ac:dyDescent="0.2">
      <c r="A702" s="63">
        <v>739</v>
      </c>
      <c r="B702" s="32">
        <v>479</v>
      </c>
      <c r="C702" s="21"/>
      <c r="D702" s="20">
        <f>SUM(AC702:AI702)</f>
        <v>48</v>
      </c>
      <c r="E702" s="54" t="s">
        <v>391</v>
      </c>
      <c r="F702" s="55" t="s">
        <v>162</v>
      </c>
      <c r="G702" s="55" t="s">
        <v>873</v>
      </c>
      <c r="H702" s="55" t="s">
        <v>123</v>
      </c>
      <c r="I702" s="55" t="s">
        <v>138</v>
      </c>
      <c r="J702" s="55" t="s">
        <v>30</v>
      </c>
      <c r="K702" s="55" t="s">
        <v>33</v>
      </c>
      <c r="L702" s="55" t="s">
        <v>33</v>
      </c>
      <c r="M702" s="55" t="s">
        <v>33</v>
      </c>
      <c r="N702" s="55" t="s">
        <v>33</v>
      </c>
      <c r="O702" s="55" t="s">
        <v>33</v>
      </c>
      <c r="P702" s="56" t="s">
        <v>33</v>
      </c>
      <c r="Q702" s="55" t="s">
        <v>184</v>
      </c>
      <c r="R702" s="55" t="s">
        <v>34</v>
      </c>
      <c r="S702" s="55" t="s">
        <v>33</v>
      </c>
      <c r="T702" s="55" t="s">
        <v>33</v>
      </c>
      <c r="U702" s="55" t="s">
        <v>33</v>
      </c>
      <c r="V702" s="55" t="s">
        <v>33</v>
      </c>
      <c r="W702" s="55" t="s">
        <v>33</v>
      </c>
      <c r="X702" s="62">
        <v>6</v>
      </c>
      <c r="Y702" s="64"/>
      <c r="Z702" s="21">
        <f>ROUND((A702/$B$1+0.49),0)</f>
        <v>50</v>
      </c>
      <c r="AA702" s="21">
        <f>ROUND((B702/$B$1+0.49),0)</f>
        <v>32</v>
      </c>
      <c r="AB702" s="21">
        <f>Z702-AA702</f>
        <v>18</v>
      </c>
      <c r="AC702" s="21" t="str">
        <f>IF(Z702=AA702,Z702,"")</f>
        <v/>
      </c>
      <c r="AD702" s="21" t="str">
        <f>IF(Z702-AA702=1,AA702,"")</f>
        <v/>
      </c>
      <c r="AE702" s="21" t="str">
        <f>IF(Z702-AA702=2,AA702,"")</f>
        <v/>
      </c>
      <c r="AF702" s="21">
        <f>IF(Z702-AA702&gt;2,Z702-2,"")</f>
        <v>48</v>
      </c>
      <c r="AG702" s="21" t="str">
        <f>IF(AA702-Z702=1,Z702,"")</f>
        <v/>
      </c>
      <c r="AH702" s="21" t="str">
        <f>IF(AA702-Z702=2,AA702-1,"")</f>
        <v/>
      </c>
      <c r="AI702" s="65" t="str">
        <f>IF(AA702-Z702&gt;2,Z702+2,"")</f>
        <v/>
      </c>
    </row>
    <row r="703" spans="1:35" x14ac:dyDescent="0.2">
      <c r="A703" s="63">
        <v>747</v>
      </c>
      <c r="B703" s="32">
        <v>602</v>
      </c>
      <c r="C703" s="32"/>
      <c r="D703" s="20">
        <f>SUM(AC703:AI703)</f>
        <v>48</v>
      </c>
      <c r="E703" s="54" t="s">
        <v>332</v>
      </c>
      <c r="F703" s="55" t="s">
        <v>53</v>
      </c>
      <c r="G703" s="55" t="s">
        <v>873</v>
      </c>
      <c r="H703" s="55" t="s">
        <v>110</v>
      </c>
      <c r="I703" s="55" t="s">
        <v>138</v>
      </c>
      <c r="J703" s="55" t="s">
        <v>87</v>
      </c>
      <c r="K703" s="55" t="s">
        <v>33</v>
      </c>
      <c r="L703" s="55" t="s">
        <v>33</v>
      </c>
      <c r="M703" s="55" t="s">
        <v>33</v>
      </c>
      <c r="N703" s="55" t="s">
        <v>33</v>
      </c>
      <c r="O703" s="55" t="s">
        <v>33</v>
      </c>
      <c r="P703" s="56" t="s">
        <v>33</v>
      </c>
      <c r="Q703" s="55" t="s">
        <v>184</v>
      </c>
      <c r="R703" s="55" t="s">
        <v>34</v>
      </c>
      <c r="S703" s="55" t="s">
        <v>33</v>
      </c>
      <c r="T703" s="55" t="s">
        <v>33</v>
      </c>
      <c r="U703" s="55" t="s">
        <v>33</v>
      </c>
      <c r="V703" s="55" t="s">
        <v>33</v>
      </c>
      <c r="W703" s="55" t="s">
        <v>33</v>
      </c>
      <c r="X703" s="62">
        <v>6</v>
      </c>
      <c r="Y703" s="64"/>
      <c r="Z703" s="21">
        <f>ROUND((A703/$B$1+0.49),0)</f>
        <v>50</v>
      </c>
      <c r="AA703" s="21">
        <f>ROUND((B703/$B$1+0.49),0)</f>
        <v>41</v>
      </c>
      <c r="AB703" s="21">
        <f>Z703-AA703</f>
        <v>9</v>
      </c>
      <c r="AC703" s="21" t="str">
        <f>IF(Z703=AA703,Z703,"")</f>
        <v/>
      </c>
      <c r="AD703" s="21" t="str">
        <f>IF(Z703-AA703=1,AA703,"")</f>
        <v/>
      </c>
      <c r="AE703" s="21" t="str">
        <f>IF(Z703-AA703=2,AA703,"")</f>
        <v/>
      </c>
      <c r="AF703" s="21">
        <f>IF(Z703-AA703&gt;2,Z703-2,"")</f>
        <v>48</v>
      </c>
      <c r="AG703" s="21" t="str">
        <f>IF(AA703-Z703=1,Z703,"")</f>
        <v/>
      </c>
      <c r="AH703" s="21" t="str">
        <f>IF(AA703-Z703=2,AA703-1,"")</f>
        <v/>
      </c>
      <c r="AI703" s="65" t="str">
        <f>IF(AA703-Z703&gt;2,Z703+2,"")</f>
        <v/>
      </c>
    </row>
    <row r="704" spans="1:35" x14ac:dyDescent="0.2">
      <c r="A704" s="63">
        <v>750</v>
      </c>
      <c r="B704" s="32">
        <v>604</v>
      </c>
      <c r="C704" s="32"/>
      <c r="D704" s="20">
        <f>SUM(AC704:AI704)</f>
        <v>48</v>
      </c>
      <c r="E704" s="54" t="s">
        <v>1265</v>
      </c>
      <c r="F704" s="55" t="s">
        <v>135</v>
      </c>
      <c r="G704" s="55" t="s">
        <v>873</v>
      </c>
      <c r="H704" s="55" t="s">
        <v>73</v>
      </c>
      <c r="I704" s="55" t="s">
        <v>138</v>
      </c>
      <c r="J704" s="55" t="s">
        <v>87</v>
      </c>
      <c r="K704" s="55" t="s">
        <v>33</v>
      </c>
      <c r="L704" s="55" t="s">
        <v>33</v>
      </c>
      <c r="M704" s="55" t="s">
        <v>33</v>
      </c>
      <c r="N704" s="55" t="s">
        <v>33</v>
      </c>
      <c r="O704" s="55" t="s">
        <v>33</v>
      </c>
      <c r="P704" s="56" t="s">
        <v>33</v>
      </c>
      <c r="Q704" s="55" t="s">
        <v>184</v>
      </c>
      <c r="R704" s="55" t="s">
        <v>41</v>
      </c>
      <c r="S704" s="55" t="s">
        <v>35</v>
      </c>
      <c r="T704" s="55" t="s">
        <v>33</v>
      </c>
      <c r="U704" s="55" t="s">
        <v>33</v>
      </c>
      <c r="V704" s="55" t="s">
        <v>33</v>
      </c>
      <c r="W704" s="55" t="s">
        <v>33</v>
      </c>
      <c r="X704" s="62">
        <v>6</v>
      </c>
      <c r="Y704" s="64"/>
      <c r="Z704" s="21">
        <f>ROUND((A704/$B$1+0.49),0)</f>
        <v>50</v>
      </c>
      <c r="AA704" s="21">
        <f>ROUND((B704/$B$1+0.49),0)</f>
        <v>41</v>
      </c>
      <c r="AB704" s="21">
        <f>Z704-AA704</f>
        <v>9</v>
      </c>
      <c r="AC704" s="21" t="str">
        <f>IF(Z704=AA704,Z704,"")</f>
        <v/>
      </c>
      <c r="AD704" s="21" t="str">
        <f>IF(Z704-AA704=1,AA704,"")</f>
        <v/>
      </c>
      <c r="AE704" s="21" t="str">
        <f>IF(Z704-AA704=2,AA704,"")</f>
        <v/>
      </c>
      <c r="AF704" s="21">
        <f>IF(Z704-AA704&gt;2,Z704-2,"")</f>
        <v>48</v>
      </c>
      <c r="AG704" s="21" t="str">
        <f>IF(AA704-Z704=1,Z704,"")</f>
        <v/>
      </c>
      <c r="AH704" s="21" t="str">
        <f>IF(AA704-Z704=2,AA704-1,"")</f>
        <v/>
      </c>
      <c r="AI704" s="65" t="str">
        <f>IF(AA704-Z704&gt;2,Z704+2,"")</f>
        <v/>
      </c>
    </row>
    <row r="705" spans="1:35" x14ac:dyDescent="0.2">
      <c r="A705" s="63">
        <v>737</v>
      </c>
      <c r="B705" s="32">
        <v>629</v>
      </c>
      <c r="C705" s="32"/>
      <c r="D705" s="20">
        <f>SUM(AC705:AI705)</f>
        <v>48</v>
      </c>
      <c r="E705" s="57" t="s">
        <v>1271</v>
      </c>
      <c r="F705" s="58" t="s">
        <v>125</v>
      </c>
      <c r="G705" s="58" t="s">
        <v>873</v>
      </c>
      <c r="H705" s="58" t="s">
        <v>44</v>
      </c>
      <c r="I705" s="58" t="s">
        <v>33</v>
      </c>
      <c r="J705" s="58" t="s">
        <v>79</v>
      </c>
      <c r="K705" s="58" t="s">
        <v>140</v>
      </c>
      <c r="L705" s="58" t="s">
        <v>33</v>
      </c>
      <c r="M705" s="58" t="s">
        <v>33</v>
      </c>
      <c r="N705" s="58" t="s">
        <v>33</v>
      </c>
      <c r="O705" s="58" t="s">
        <v>33</v>
      </c>
      <c r="P705" s="56" t="s">
        <v>33</v>
      </c>
      <c r="Q705" s="58" t="s">
        <v>33</v>
      </c>
      <c r="R705" s="58" t="s">
        <v>711</v>
      </c>
      <c r="S705" s="58" t="s">
        <v>79</v>
      </c>
      <c r="T705" s="58" t="s">
        <v>33</v>
      </c>
      <c r="U705" s="58" t="s">
        <v>33</v>
      </c>
      <c r="V705" s="58" t="s">
        <v>33</v>
      </c>
      <c r="W705" s="58" t="s">
        <v>33</v>
      </c>
      <c r="X705" s="62">
        <v>6</v>
      </c>
      <c r="Y705" s="64"/>
      <c r="Z705" s="21">
        <f>ROUND((A705/$B$1+0.49),0)</f>
        <v>50</v>
      </c>
      <c r="AA705" s="21">
        <f>ROUND((B705/$B$1+0.49),0)</f>
        <v>42</v>
      </c>
      <c r="AB705" s="21">
        <f>Z705-AA705</f>
        <v>8</v>
      </c>
      <c r="AC705" s="21" t="str">
        <f>IF(Z705=AA705,Z705,"")</f>
        <v/>
      </c>
      <c r="AD705" s="21" t="str">
        <f>IF(Z705-AA705=1,AA705,"")</f>
        <v/>
      </c>
      <c r="AE705" s="21" t="str">
        <f>IF(Z705-AA705=2,AA705,"")</f>
        <v/>
      </c>
      <c r="AF705" s="21">
        <f>IF(Z705-AA705&gt;2,Z705-2,"")</f>
        <v>48</v>
      </c>
      <c r="AG705" s="21" t="str">
        <f>IF(AA705-Z705=1,Z705,"")</f>
        <v/>
      </c>
      <c r="AH705" s="21" t="str">
        <f>IF(AA705-Z705=2,AA705-1,"")</f>
        <v/>
      </c>
      <c r="AI705" s="65" t="str">
        <f>IF(AA705-Z705&gt;2,Z705+2,"")</f>
        <v/>
      </c>
    </row>
    <row r="706" spans="1:35" x14ac:dyDescent="0.2">
      <c r="A706" s="63">
        <v>739</v>
      </c>
      <c r="B706" s="32">
        <v>702</v>
      </c>
      <c r="C706" s="32"/>
      <c r="D706" s="20">
        <f>SUM(AC706:AI706)</f>
        <v>48</v>
      </c>
      <c r="E706" s="54" t="s">
        <v>409</v>
      </c>
      <c r="F706" s="55" t="s">
        <v>135</v>
      </c>
      <c r="G706" s="55" t="s">
        <v>872</v>
      </c>
      <c r="H706" s="55" t="s">
        <v>67</v>
      </c>
      <c r="I706" s="55" t="s">
        <v>138</v>
      </c>
      <c r="J706" s="55" t="s">
        <v>33</v>
      </c>
      <c r="K706" s="55" t="s">
        <v>33</v>
      </c>
      <c r="L706" s="55" t="s">
        <v>33</v>
      </c>
      <c r="M706" s="55" t="s">
        <v>33</v>
      </c>
      <c r="N706" s="55" t="s">
        <v>33</v>
      </c>
      <c r="O706" s="55" t="s">
        <v>33</v>
      </c>
      <c r="P706" s="56" t="s">
        <v>33</v>
      </c>
      <c r="Q706" s="55" t="s">
        <v>184</v>
      </c>
      <c r="R706" s="55" t="s">
        <v>34</v>
      </c>
      <c r="S706" s="55" t="s">
        <v>33</v>
      </c>
      <c r="T706" s="55" t="s">
        <v>33</v>
      </c>
      <c r="U706" s="55" t="s">
        <v>33</v>
      </c>
      <c r="V706" s="55" t="s">
        <v>33</v>
      </c>
      <c r="W706" s="55" t="s">
        <v>33</v>
      </c>
      <c r="X706" s="62">
        <v>6</v>
      </c>
      <c r="Y706" s="64"/>
      <c r="Z706" s="21">
        <f>ROUND((A706/$B$1+0.49),0)</f>
        <v>50</v>
      </c>
      <c r="AA706" s="21">
        <f>ROUND((B706/$B$1+0.49),0)</f>
        <v>47</v>
      </c>
      <c r="AB706" s="21">
        <f>Z706-AA706</f>
        <v>3</v>
      </c>
      <c r="AC706" s="21" t="str">
        <f>IF(Z706=AA706,Z706,"")</f>
        <v/>
      </c>
      <c r="AD706" s="21" t="str">
        <f>IF(Z706-AA706=1,AA706,"")</f>
        <v/>
      </c>
      <c r="AE706" s="21" t="str">
        <f>IF(Z706-AA706=2,AA706,"")</f>
        <v/>
      </c>
      <c r="AF706" s="21">
        <f>IF(Z706-AA706&gt;2,Z706-2,"")</f>
        <v>48</v>
      </c>
      <c r="AG706" s="21" t="str">
        <f>IF(AA706-Z706=1,Z706,"")</f>
        <v/>
      </c>
      <c r="AH706" s="21" t="str">
        <f>IF(AA706-Z706=2,AA706-1,"")</f>
        <v/>
      </c>
      <c r="AI706" s="65" t="str">
        <f>IF(AA706-Z706&gt;2,Z706+2,"")</f>
        <v/>
      </c>
    </row>
    <row r="707" spans="1:35" x14ac:dyDescent="0.2">
      <c r="A707" s="63">
        <v>749</v>
      </c>
      <c r="B707" s="32">
        <v>706</v>
      </c>
      <c r="C707" s="32"/>
      <c r="D707" s="20">
        <f>SUM(AC707:AI707)</f>
        <v>48</v>
      </c>
      <c r="E707" s="54" t="s">
        <v>399</v>
      </c>
      <c r="F707" s="55" t="s">
        <v>982</v>
      </c>
      <c r="G707" s="55" t="s">
        <v>873</v>
      </c>
      <c r="H707" s="55" t="s">
        <v>123</v>
      </c>
      <c r="I707" s="55" t="s">
        <v>138</v>
      </c>
      <c r="J707" s="55" t="s">
        <v>33</v>
      </c>
      <c r="K707" s="55" t="s">
        <v>33</v>
      </c>
      <c r="L707" s="55" t="s">
        <v>33</v>
      </c>
      <c r="M707" s="55" t="s">
        <v>33</v>
      </c>
      <c r="N707" s="55" t="s">
        <v>33</v>
      </c>
      <c r="O707" s="55" t="s">
        <v>33</v>
      </c>
      <c r="P707" s="56" t="s">
        <v>33</v>
      </c>
      <c r="Q707" s="55" t="s">
        <v>184</v>
      </c>
      <c r="R707" s="55" t="s">
        <v>34</v>
      </c>
      <c r="S707" s="55" t="s">
        <v>33</v>
      </c>
      <c r="T707" s="55" t="s">
        <v>33</v>
      </c>
      <c r="U707" s="55" t="s">
        <v>33</v>
      </c>
      <c r="V707" s="55" t="s">
        <v>33</v>
      </c>
      <c r="W707" s="55" t="s">
        <v>33</v>
      </c>
      <c r="X707" s="62">
        <v>6</v>
      </c>
      <c r="Y707" s="64"/>
      <c r="Z707" s="21">
        <f>ROUND((A707/$B$1+0.49),0)</f>
        <v>50</v>
      </c>
      <c r="AA707" s="21">
        <f>ROUND((B707/$B$1+0.49),0)</f>
        <v>48</v>
      </c>
      <c r="AB707" s="21">
        <f>Z707-AA707</f>
        <v>2</v>
      </c>
      <c r="AC707" s="21" t="str">
        <f>IF(Z707=AA707,Z707,"")</f>
        <v/>
      </c>
      <c r="AD707" s="21" t="str">
        <f>IF(Z707-AA707=1,AA707,"")</f>
        <v/>
      </c>
      <c r="AE707" s="21">
        <f>IF(Z707-AA707=2,AA707,"")</f>
        <v>48</v>
      </c>
      <c r="AF707" s="21" t="str">
        <f>IF(Z707-AA707&gt;2,Z707-2,"")</f>
        <v/>
      </c>
      <c r="AG707" s="21" t="str">
        <f>IF(AA707-Z707=1,Z707,"")</f>
        <v/>
      </c>
      <c r="AH707" s="21" t="str">
        <f>IF(AA707-Z707=2,AA707-1,"")</f>
        <v/>
      </c>
      <c r="AI707" s="65" t="str">
        <f>IF(AA707-Z707&gt;2,Z707+2,"")</f>
        <v/>
      </c>
    </row>
    <row r="708" spans="1:35" x14ac:dyDescent="0.2">
      <c r="A708" s="63">
        <v>706</v>
      </c>
      <c r="B708" s="32">
        <v>716</v>
      </c>
      <c r="C708" s="21"/>
      <c r="D708" s="20">
        <f>SUM(AC708:AI708)</f>
        <v>48</v>
      </c>
      <c r="E708" s="54" t="s">
        <v>351</v>
      </c>
      <c r="F708" s="55" t="s">
        <v>86</v>
      </c>
      <c r="G708" s="55" t="s">
        <v>872</v>
      </c>
      <c r="H708" s="55" t="s">
        <v>174</v>
      </c>
      <c r="I708" s="55" t="s">
        <v>138</v>
      </c>
      <c r="J708" s="55" t="s">
        <v>33</v>
      </c>
      <c r="K708" s="55" t="s">
        <v>82</v>
      </c>
      <c r="L708" s="55" t="s">
        <v>33</v>
      </c>
      <c r="M708" s="55" t="s">
        <v>33</v>
      </c>
      <c r="N708" s="55" t="s">
        <v>33</v>
      </c>
      <c r="O708" s="55" t="s">
        <v>33</v>
      </c>
      <c r="P708" s="56" t="s">
        <v>33</v>
      </c>
      <c r="Q708" s="55" t="s">
        <v>435</v>
      </c>
      <c r="R708" s="55" t="s">
        <v>33</v>
      </c>
      <c r="S708" s="55" t="s">
        <v>35</v>
      </c>
      <c r="T708" s="55" t="s">
        <v>17</v>
      </c>
      <c r="U708" s="55" t="s">
        <v>33</v>
      </c>
      <c r="V708" s="55" t="s">
        <v>33</v>
      </c>
      <c r="W708" s="55" t="s">
        <v>33</v>
      </c>
      <c r="X708" s="62">
        <v>6.25</v>
      </c>
      <c r="Y708" s="64"/>
      <c r="Z708" s="21">
        <f>ROUND((A708/$B$1+0.49),0)</f>
        <v>48</v>
      </c>
      <c r="AA708" s="21">
        <f>ROUND((B708/$B$1+0.49),0)</f>
        <v>48</v>
      </c>
      <c r="AB708" s="21">
        <f>Z708-AA708</f>
        <v>0</v>
      </c>
      <c r="AC708" s="21">
        <f>IF(Z708=AA708,Z708,"")</f>
        <v>48</v>
      </c>
      <c r="AD708" s="21" t="str">
        <f>IF(Z708-AA708=1,AA708,"")</f>
        <v/>
      </c>
      <c r="AE708" s="21" t="str">
        <f>IF(Z708-AA708=2,AA708,"")</f>
        <v/>
      </c>
      <c r="AF708" s="21" t="str">
        <f>IF(Z708-AA708&gt;2,Z708-2,"")</f>
        <v/>
      </c>
      <c r="AG708" s="21" t="str">
        <f>IF(AA708-Z708=1,Z708,"")</f>
        <v/>
      </c>
      <c r="AH708" s="21" t="str">
        <f>IF(AA708-Z708=2,AA708-1,"")</f>
        <v/>
      </c>
      <c r="AI708" s="65" t="str">
        <f>IF(AA708-Z708&gt;2,Z708+2,"")</f>
        <v/>
      </c>
    </row>
    <row r="709" spans="1:35" x14ac:dyDescent="0.2">
      <c r="A709" s="63">
        <v>680</v>
      </c>
      <c r="B709" s="32">
        <v>1291</v>
      </c>
      <c r="C709" s="32"/>
      <c r="D709" s="20">
        <f>SUM(AC709:AI709)</f>
        <v>48</v>
      </c>
      <c r="E709" s="54" t="s">
        <v>741</v>
      </c>
      <c r="F709" s="55" t="s">
        <v>37</v>
      </c>
      <c r="G709" s="55" t="s">
        <v>873</v>
      </c>
      <c r="H709" s="55" t="s">
        <v>71</v>
      </c>
      <c r="I709" s="55" t="s">
        <v>33</v>
      </c>
      <c r="J709" s="55" t="s">
        <v>33</v>
      </c>
      <c r="K709" s="55" t="s">
        <v>33</v>
      </c>
      <c r="L709" s="55" t="s">
        <v>33</v>
      </c>
      <c r="M709" s="55" t="s">
        <v>33</v>
      </c>
      <c r="N709" s="55" t="s">
        <v>33</v>
      </c>
      <c r="O709" s="55" t="s">
        <v>12</v>
      </c>
      <c r="P709" s="56" t="s">
        <v>33</v>
      </c>
      <c r="Q709" s="55" t="s">
        <v>435</v>
      </c>
      <c r="R709" s="55" t="s">
        <v>33</v>
      </c>
      <c r="S709" s="55" t="s">
        <v>35</v>
      </c>
      <c r="T709" s="55" t="s">
        <v>17</v>
      </c>
      <c r="U709" s="55" t="s">
        <v>33</v>
      </c>
      <c r="V709" s="55" t="s">
        <v>33</v>
      </c>
      <c r="W709" s="55" t="s">
        <v>33</v>
      </c>
      <c r="X709" s="62">
        <v>6.25</v>
      </c>
      <c r="Y709" s="64"/>
      <c r="Z709" s="21">
        <f>ROUND((A709/$B$1+0.49),0)</f>
        <v>46</v>
      </c>
      <c r="AA709" s="21">
        <f>ROUND((B709/$B$1+0.49),0)</f>
        <v>87</v>
      </c>
      <c r="AB709" s="21">
        <f>Z709-AA709</f>
        <v>-41</v>
      </c>
      <c r="AC709" s="21" t="str">
        <f>IF(Z709=AA709,Z709,"")</f>
        <v/>
      </c>
      <c r="AD709" s="21" t="str">
        <f>IF(Z709-AA709=1,AA709,"")</f>
        <v/>
      </c>
      <c r="AE709" s="21" t="str">
        <f>IF(Z709-AA709=2,AA709,"")</f>
        <v/>
      </c>
      <c r="AF709" s="21" t="str">
        <f>IF(Z709-AA709&gt;2,Z709-2,"")</f>
        <v/>
      </c>
      <c r="AG709" s="21" t="str">
        <f>IF(AA709-Z709=1,Z709,"")</f>
        <v/>
      </c>
      <c r="AH709" s="21" t="str">
        <f>IF(AA709-Z709=2,AA709-1,"")</f>
        <v/>
      </c>
      <c r="AI709" s="65">
        <f>IF(AA709-Z709&gt;2,Z709+2,"")</f>
        <v>48</v>
      </c>
    </row>
    <row r="710" spans="1:35" x14ac:dyDescent="0.2">
      <c r="A710" s="63">
        <v>740</v>
      </c>
      <c r="B710" s="32">
        <v>600</v>
      </c>
      <c r="C710" s="21"/>
      <c r="D710" s="20">
        <f>SUM(AC710:AI710)</f>
        <v>48</v>
      </c>
      <c r="E710" s="54" t="s">
        <v>740</v>
      </c>
      <c r="F710" s="55" t="s">
        <v>135</v>
      </c>
      <c r="G710" s="55" t="s">
        <v>872</v>
      </c>
      <c r="H710" s="55" t="s">
        <v>48</v>
      </c>
      <c r="I710" s="55" t="s">
        <v>138</v>
      </c>
      <c r="J710" s="55" t="s">
        <v>87</v>
      </c>
      <c r="K710" s="55" t="s">
        <v>33</v>
      </c>
      <c r="L710" s="55" t="s">
        <v>33</v>
      </c>
      <c r="M710" s="55" t="s">
        <v>33</v>
      </c>
      <c r="N710" s="55" t="s">
        <v>33</v>
      </c>
      <c r="O710" s="55" t="s">
        <v>33</v>
      </c>
      <c r="P710" s="56" t="s">
        <v>33</v>
      </c>
      <c r="Q710" s="55" t="s">
        <v>184</v>
      </c>
      <c r="R710" s="55" t="s">
        <v>41</v>
      </c>
      <c r="S710" s="55" t="s">
        <v>35</v>
      </c>
      <c r="T710" s="55" t="s">
        <v>33</v>
      </c>
      <c r="U710" s="55" t="s">
        <v>33</v>
      </c>
      <c r="V710" s="55" t="s">
        <v>33</v>
      </c>
      <c r="W710" s="55" t="s">
        <v>19</v>
      </c>
      <c r="X710" s="62">
        <v>6.5</v>
      </c>
      <c r="Y710" s="64"/>
      <c r="Z710" s="21">
        <f>ROUND((A710/$B$1+0.49),0)</f>
        <v>50</v>
      </c>
      <c r="AA710" s="21">
        <f>ROUND((B710/$B$1+0.49),0)</f>
        <v>40</v>
      </c>
      <c r="AB710" s="21">
        <f>Z710-AA710</f>
        <v>10</v>
      </c>
      <c r="AC710" s="21" t="str">
        <f>IF(Z710=AA710,Z710,"")</f>
        <v/>
      </c>
      <c r="AD710" s="21" t="str">
        <f>IF(Z710-AA710=1,AA710,"")</f>
        <v/>
      </c>
      <c r="AE710" s="21" t="str">
        <f>IF(Z710-AA710=2,AA710,"")</f>
        <v/>
      </c>
      <c r="AF710" s="21">
        <f>IF(Z710-AA710&gt;2,Z710-2,"")</f>
        <v>48</v>
      </c>
      <c r="AG710" s="21" t="str">
        <f>IF(AA710-Z710=1,Z710,"")</f>
        <v/>
      </c>
      <c r="AH710" s="21" t="str">
        <f>IF(AA710-Z710=2,AA710-1,"")</f>
        <v/>
      </c>
      <c r="AI710" s="65" t="str">
        <f>IF(AA710-Z710&gt;2,Z710+2,"")</f>
        <v/>
      </c>
    </row>
    <row r="711" spans="1:35" x14ac:dyDescent="0.2">
      <c r="A711" s="63">
        <v>678</v>
      </c>
      <c r="B711" s="32">
        <v>786</v>
      </c>
      <c r="C711" s="32"/>
      <c r="D711" s="20">
        <f>SUM(AC711:AI711)</f>
        <v>48</v>
      </c>
      <c r="E711" s="57" t="s">
        <v>857</v>
      </c>
      <c r="F711" s="58" t="s">
        <v>125</v>
      </c>
      <c r="G711" s="58" t="s">
        <v>873</v>
      </c>
      <c r="H711" s="58" t="s">
        <v>93</v>
      </c>
      <c r="I711" s="58" t="s">
        <v>33</v>
      </c>
      <c r="J711" s="58" t="s">
        <v>33</v>
      </c>
      <c r="K711" s="58" t="s">
        <v>68</v>
      </c>
      <c r="L711" s="58" t="s">
        <v>33</v>
      </c>
      <c r="M711" s="58" t="s">
        <v>33</v>
      </c>
      <c r="N711" s="58" t="s">
        <v>33</v>
      </c>
      <c r="O711" s="58" t="s">
        <v>33</v>
      </c>
      <c r="P711" s="56" t="s">
        <v>33</v>
      </c>
      <c r="Q711" s="58" t="s">
        <v>378</v>
      </c>
      <c r="R711" s="58" t="s">
        <v>34</v>
      </c>
      <c r="S711" s="58" t="s">
        <v>33</v>
      </c>
      <c r="T711" s="58" t="s">
        <v>33</v>
      </c>
      <c r="U711" s="58" t="s">
        <v>33</v>
      </c>
      <c r="V711" s="58" t="s">
        <v>33</v>
      </c>
      <c r="W711" s="58" t="s">
        <v>19</v>
      </c>
      <c r="X711" s="62">
        <v>6.5</v>
      </c>
      <c r="Y711" s="64"/>
      <c r="Z711" s="21">
        <f>ROUND((A711/$B$1+0.49),0)</f>
        <v>46</v>
      </c>
      <c r="AA711" s="21">
        <f>ROUND((B711/$B$1+0.49),0)</f>
        <v>53</v>
      </c>
      <c r="AB711" s="21">
        <f>Z711-AA711</f>
        <v>-7</v>
      </c>
      <c r="AC711" s="21" t="str">
        <f>IF(Z711=AA711,Z711,"")</f>
        <v/>
      </c>
      <c r="AD711" s="21" t="str">
        <f>IF(Z711-AA711=1,AA711,"")</f>
        <v/>
      </c>
      <c r="AE711" s="21" t="str">
        <f>IF(Z711-AA711=2,AA711,"")</f>
        <v/>
      </c>
      <c r="AF711" s="21" t="str">
        <f>IF(Z711-AA711&gt;2,Z711-2,"")</f>
        <v/>
      </c>
      <c r="AG711" s="21" t="str">
        <f>IF(AA711-Z711=1,Z711,"")</f>
        <v/>
      </c>
      <c r="AH711" s="21" t="str">
        <f>IF(AA711-Z711=2,AA711-1,"")</f>
        <v/>
      </c>
      <c r="AI711" s="65">
        <f>IF(AA711-Z711&gt;2,Z711+2,"")</f>
        <v>48</v>
      </c>
    </row>
    <row r="712" spans="1:35" x14ac:dyDescent="0.2">
      <c r="A712" s="63">
        <v>687</v>
      </c>
      <c r="B712" s="32">
        <v>1019</v>
      </c>
      <c r="C712" s="32"/>
      <c r="D712" s="20">
        <f>SUM(AC712:AI712)</f>
        <v>48</v>
      </c>
      <c r="E712" s="57" t="s">
        <v>431</v>
      </c>
      <c r="F712" s="58" t="s">
        <v>43</v>
      </c>
      <c r="G712" s="58" t="s">
        <v>872</v>
      </c>
      <c r="H712" s="58" t="s">
        <v>76</v>
      </c>
      <c r="I712" s="58" t="s">
        <v>33</v>
      </c>
      <c r="J712" s="58" t="s">
        <v>33</v>
      </c>
      <c r="K712" s="58" t="s">
        <v>33</v>
      </c>
      <c r="L712" s="58" t="s">
        <v>33</v>
      </c>
      <c r="M712" s="58" t="s">
        <v>33</v>
      </c>
      <c r="N712" s="58" t="s">
        <v>33</v>
      </c>
      <c r="O712" s="58" t="s">
        <v>33</v>
      </c>
      <c r="P712" s="56" t="s">
        <v>33</v>
      </c>
      <c r="Q712" s="58" t="s">
        <v>560</v>
      </c>
      <c r="R712" s="58" t="s">
        <v>34</v>
      </c>
      <c r="S712" s="58" t="s">
        <v>33</v>
      </c>
      <c r="T712" s="58" t="s">
        <v>33</v>
      </c>
      <c r="U712" s="58" t="s">
        <v>33</v>
      </c>
      <c r="V712" s="58" t="s">
        <v>33</v>
      </c>
      <c r="W712" s="58" t="s">
        <v>33</v>
      </c>
      <c r="X712" s="62">
        <v>7</v>
      </c>
      <c r="Y712" s="64"/>
      <c r="Z712" s="21">
        <f>ROUND((A712/$B$1+0.49),0)</f>
        <v>46</v>
      </c>
      <c r="AA712" s="21">
        <f>ROUND((B712/$B$1+0.49),0)</f>
        <v>68</v>
      </c>
      <c r="AB712" s="21">
        <f>Z712-AA712</f>
        <v>-22</v>
      </c>
      <c r="AC712" s="21" t="str">
        <f>IF(Z712=AA712,Z712,"")</f>
        <v/>
      </c>
      <c r="AD712" s="21" t="str">
        <f>IF(Z712-AA712=1,AA712,"")</f>
        <v/>
      </c>
      <c r="AE712" s="21" t="str">
        <f>IF(Z712-AA712=2,AA712,"")</f>
        <v/>
      </c>
      <c r="AF712" s="21" t="str">
        <f>IF(Z712-AA712&gt;2,Z712-2,"")</f>
        <v/>
      </c>
      <c r="AG712" s="21" t="str">
        <f>IF(AA712-Z712=1,Z712,"")</f>
        <v/>
      </c>
      <c r="AH712" s="21" t="str">
        <f>IF(AA712-Z712=2,AA712-1,"")</f>
        <v/>
      </c>
      <c r="AI712" s="65">
        <f>IF(AA712-Z712&gt;2,Z712+2,"")</f>
        <v>48</v>
      </c>
    </row>
    <row r="713" spans="1:35" x14ac:dyDescent="0.2">
      <c r="A713" s="63">
        <v>689</v>
      </c>
      <c r="B713" s="32">
        <v>1020</v>
      </c>
      <c r="C713" s="32"/>
      <c r="D713" s="20">
        <f>SUM(AC713:AI713)</f>
        <v>48</v>
      </c>
      <c r="E713" s="57" t="s">
        <v>808</v>
      </c>
      <c r="F713" s="58" t="s">
        <v>125</v>
      </c>
      <c r="G713" s="58" t="s">
        <v>873</v>
      </c>
      <c r="H713" s="58" t="s">
        <v>123</v>
      </c>
      <c r="I713" s="58" t="s">
        <v>33</v>
      </c>
      <c r="J713" s="58" t="s">
        <v>33</v>
      </c>
      <c r="K713" s="58" t="s">
        <v>33</v>
      </c>
      <c r="L713" s="58" t="s">
        <v>33</v>
      </c>
      <c r="M713" s="58" t="s">
        <v>33</v>
      </c>
      <c r="N713" s="58" t="s">
        <v>33</v>
      </c>
      <c r="O713" s="58" t="s">
        <v>33</v>
      </c>
      <c r="P713" s="56" t="s">
        <v>33</v>
      </c>
      <c r="Q713" s="58" t="s">
        <v>560</v>
      </c>
      <c r="R713" s="58" t="s">
        <v>41</v>
      </c>
      <c r="S713" s="58" t="s">
        <v>35</v>
      </c>
      <c r="T713" s="58" t="s">
        <v>33</v>
      </c>
      <c r="U713" s="58" t="s">
        <v>33</v>
      </c>
      <c r="V713" s="58" t="s">
        <v>33</v>
      </c>
      <c r="W713" s="58" t="s">
        <v>33</v>
      </c>
      <c r="X713" s="62">
        <v>7</v>
      </c>
      <c r="Y713" s="64"/>
      <c r="Z713" s="21">
        <f>ROUND((A713/$B$1+0.49),0)</f>
        <v>46</v>
      </c>
      <c r="AA713" s="21">
        <f>ROUND((B713/$B$1+0.49),0)</f>
        <v>68</v>
      </c>
      <c r="AB713" s="21">
        <f>Z713-AA713</f>
        <v>-22</v>
      </c>
      <c r="AC713" s="21" t="str">
        <f>IF(Z713=AA713,Z713,"")</f>
        <v/>
      </c>
      <c r="AD713" s="21" t="str">
        <f>IF(Z713-AA713=1,AA713,"")</f>
        <v/>
      </c>
      <c r="AE713" s="21" t="str">
        <f>IF(Z713-AA713=2,AA713,"")</f>
        <v/>
      </c>
      <c r="AF713" s="21" t="str">
        <f>IF(Z713-AA713&gt;2,Z713-2,"")</f>
        <v/>
      </c>
      <c r="AG713" s="21" t="str">
        <f>IF(AA713-Z713=1,Z713,"")</f>
        <v/>
      </c>
      <c r="AH713" s="21" t="str">
        <f>IF(AA713-Z713=2,AA713-1,"")</f>
        <v/>
      </c>
      <c r="AI713" s="65">
        <f>IF(AA713-Z713&gt;2,Z713+2,"")</f>
        <v>48</v>
      </c>
    </row>
    <row r="714" spans="1:35" x14ac:dyDescent="0.2">
      <c r="A714" s="63">
        <v>738</v>
      </c>
      <c r="B714" s="32">
        <v>620</v>
      </c>
      <c r="C714" s="21"/>
      <c r="D714" s="20">
        <f>SUM(AC714:AI714)</f>
        <v>48</v>
      </c>
      <c r="E714" s="57" t="s">
        <v>891</v>
      </c>
      <c r="F714" s="58" t="s">
        <v>43</v>
      </c>
      <c r="G714" s="58" t="s">
        <v>873</v>
      </c>
      <c r="H714" s="58" t="s">
        <v>93</v>
      </c>
      <c r="I714" s="58" t="s">
        <v>138</v>
      </c>
      <c r="J714" s="58" t="s">
        <v>33</v>
      </c>
      <c r="K714" s="58" t="s">
        <v>140</v>
      </c>
      <c r="L714" s="58" t="s">
        <v>33</v>
      </c>
      <c r="M714" s="58" t="s">
        <v>33</v>
      </c>
      <c r="N714" s="58" t="s">
        <v>33</v>
      </c>
      <c r="O714" s="58" t="s">
        <v>33</v>
      </c>
      <c r="P714" s="56" t="s">
        <v>33</v>
      </c>
      <c r="Q714" s="58" t="s">
        <v>378</v>
      </c>
      <c r="R714" s="58" t="s">
        <v>711</v>
      </c>
      <c r="S714" s="58" t="s">
        <v>33</v>
      </c>
      <c r="T714" s="58" t="s">
        <v>33</v>
      </c>
      <c r="U714" s="58" t="s">
        <v>33</v>
      </c>
      <c r="V714" s="58" t="s">
        <v>33</v>
      </c>
      <c r="W714" s="58" t="s">
        <v>33</v>
      </c>
      <c r="X714" s="62">
        <v>8</v>
      </c>
      <c r="Y714" s="64"/>
      <c r="Z714" s="21">
        <f>ROUND((A714/$B$1+0.49),0)</f>
        <v>50</v>
      </c>
      <c r="AA714" s="21">
        <f>ROUND((B714/$B$1+0.49),0)</f>
        <v>42</v>
      </c>
      <c r="AB714" s="21">
        <f>Z714-AA714</f>
        <v>8</v>
      </c>
      <c r="AC714" s="21" t="str">
        <f>IF(Z714=AA714,Z714,"")</f>
        <v/>
      </c>
      <c r="AD714" s="21" t="str">
        <f>IF(Z714-AA714=1,AA714,"")</f>
        <v/>
      </c>
      <c r="AE714" s="21" t="str">
        <f>IF(Z714-AA714=2,AA714,"")</f>
        <v/>
      </c>
      <c r="AF714" s="21">
        <f>IF(Z714-AA714&gt;2,Z714-2,"")</f>
        <v>48</v>
      </c>
      <c r="AG714" s="21" t="str">
        <f>IF(AA714-Z714=1,Z714,"")</f>
        <v/>
      </c>
      <c r="AH714" s="21" t="str">
        <f>IF(AA714-Z714=2,AA714-1,"")</f>
        <v/>
      </c>
      <c r="AI714" s="65" t="str">
        <f>IF(AA714-Z714&gt;2,Z714+2,"")</f>
        <v/>
      </c>
    </row>
    <row r="715" spans="1:35" x14ac:dyDescent="0.2">
      <c r="A715" s="63">
        <v>750</v>
      </c>
      <c r="B715" s="32">
        <v>492</v>
      </c>
      <c r="C715" s="21"/>
      <c r="D715" s="20">
        <f>SUM(AC715:AI715)</f>
        <v>48</v>
      </c>
      <c r="E715" s="54" t="s">
        <v>777</v>
      </c>
      <c r="F715" s="55" t="s">
        <v>86</v>
      </c>
      <c r="G715" s="55" t="s">
        <v>873</v>
      </c>
      <c r="H715" s="55" t="s">
        <v>61</v>
      </c>
      <c r="I715" s="55" t="s">
        <v>138</v>
      </c>
      <c r="J715" s="55" t="s">
        <v>33</v>
      </c>
      <c r="K715" s="55" t="s">
        <v>82</v>
      </c>
      <c r="L715" s="55" t="s">
        <v>33</v>
      </c>
      <c r="M715" s="55" t="s">
        <v>14</v>
      </c>
      <c r="N715" s="55" t="s">
        <v>33</v>
      </c>
      <c r="O715" s="55" t="s">
        <v>33</v>
      </c>
      <c r="P715" s="56" t="s">
        <v>33</v>
      </c>
      <c r="Q715" s="55" t="s">
        <v>184</v>
      </c>
      <c r="R715" s="55" t="s">
        <v>34</v>
      </c>
      <c r="S715" s="55" t="s">
        <v>35</v>
      </c>
      <c r="T715" s="55" t="s">
        <v>17</v>
      </c>
      <c r="U715" s="55" t="s">
        <v>33</v>
      </c>
      <c r="V715" s="55" t="s">
        <v>33</v>
      </c>
      <c r="W715" s="55" t="s">
        <v>33</v>
      </c>
      <c r="X715" s="62">
        <v>8.25</v>
      </c>
      <c r="Y715" s="64"/>
      <c r="Z715" s="21">
        <f>ROUND((A715/$B$1+0.49),0)</f>
        <v>50</v>
      </c>
      <c r="AA715" s="21">
        <f>ROUND((B715/$B$1+0.49),0)</f>
        <v>33</v>
      </c>
      <c r="AB715" s="21">
        <f>Z715-AA715</f>
        <v>17</v>
      </c>
      <c r="AC715" s="21" t="str">
        <f>IF(Z715=AA715,Z715,"")</f>
        <v/>
      </c>
      <c r="AD715" s="21" t="str">
        <f>IF(Z715-AA715=1,AA715,"")</f>
        <v/>
      </c>
      <c r="AE715" s="21" t="str">
        <f>IF(Z715-AA715=2,AA715,"")</f>
        <v/>
      </c>
      <c r="AF715" s="21">
        <f>IF(Z715-AA715&gt;2,Z715-2,"")</f>
        <v>48</v>
      </c>
      <c r="AG715" s="21" t="str">
        <f>IF(AA715-Z715=1,Z715,"")</f>
        <v/>
      </c>
      <c r="AH715" s="21" t="str">
        <f>IF(AA715-Z715=2,AA715-1,"")</f>
        <v/>
      </c>
      <c r="AI715" s="65" t="str">
        <f>IF(AA715-Z715&gt;2,Z715+2,"")</f>
        <v/>
      </c>
    </row>
    <row r="716" spans="1:35" x14ac:dyDescent="0.2">
      <c r="A716" s="63">
        <v>751</v>
      </c>
      <c r="B716" s="32">
        <v>464</v>
      </c>
      <c r="C716" s="21"/>
      <c r="D716" s="20">
        <f>SUM(AC716:AI716)</f>
        <v>49</v>
      </c>
      <c r="E716" s="54" t="s">
        <v>570</v>
      </c>
      <c r="F716" s="55" t="s">
        <v>37</v>
      </c>
      <c r="G716" s="55" t="s">
        <v>873</v>
      </c>
      <c r="H716" s="55" t="s">
        <v>61</v>
      </c>
      <c r="I716" s="55" t="s">
        <v>138</v>
      </c>
      <c r="J716" s="55" t="s">
        <v>33</v>
      </c>
      <c r="K716" s="55" t="s">
        <v>33</v>
      </c>
      <c r="L716" s="55" t="s">
        <v>33</v>
      </c>
      <c r="M716" s="55" t="s">
        <v>7</v>
      </c>
      <c r="N716" s="55" t="s">
        <v>33</v>
      </c>
      <c r="O716" s="55" t="s">
        <v>33</v>
      </c>
      <c r="P716" s="56" t="s">
        <v>33</v>
      </c>
      <c r="Q716" s="55" t="s">
        <v>33</v>
      </c>
      <c r="R716" s="55" t="s">
        <v>33</v>
      </c>
      <c r="S716" s="55" t="s">
        <v>33</v>
      </c>
      <c r="T716" s="55" t="s">
        <v>33</v>
      </c>
      <c r="U716" s="55" t="s">
        <v>33</v>
      </c>
      <c r="V716" s="55" t="s">
        <v>33</v>
      </c>
      <c r="W716" s="55" t="s">
        <v>33</v>
      </c>
      <c r="X716" s="61">
        <v>0</v>
      </c>
      <c r="Y716" s="64"/>
      <c r="Z716" s="21">
        <f>ROUND((A716/$B$1+0.49),0)</f>
        <v>51</v>
      </c>
      <c r="AA716" s="21">
        <f>ROUND((B716/$B$1+0.49),0)</f>
        <v>31</v>
      </c>
      <c r="AB716" s="21">
        <f>Z716-AA716</f>
        <v>20</v>
      </c>
      <c r="AC716" s="21" t="str">
        <f>IF(Z716=AA716,Z716,"")</f>
        <v/>
      </c>
      <c r="AD716" s="21" t="str">
        <f>IF(Z716-AA716=1,AA716,"")</f>
        <v/>
      </c>
      <c r="AE716" s="21" t="str">
        <f>IF(Z716-AA716=2,AA716,"")</f>
        <v/>
      </c>
      <c r="AF716" s="21">
        <f>IF(Z716-AA716&gt;2,Z716-2,"")</f>
        <v>49</v>
      </c>
      <c r="AG716" s="21" t="str">
        <f>IF(AA716-Z716=1,Z716,"")</f>
        <v/>
      </c>
      <c r="AH716" s="21" t="str">
        <f>IF(AA716-Z716=2,AA716-1,"")</f>
        <v/>
      </c>
      <c r="AI716" s="65" t="str">
        <f>IF(AA716-Z716&gt;2,Z716+2,"")</f>
        <v/>
      </c>
    </row>
    <row r="717" spans="1:35" x14ac:dyDescent="0.2">
      <c r="A717" s="63">
        <v>751</v>
      </c>
      <c r="B717" s="32">
        <v>634</v>
      </c>
      <c r="C717" s="21"/>
      <c r="D717" s="20">
        <f>SUM(AC717:AI717)</f>
        <v>49</v>
      </c>
      <c r="E717" s="57" t="s">
        <v>633</v>
      </c>
      <c r="F717" s="58" t="s">
        <v>125</v>
      </c>
      <c r="G717" s="58" t="s">
        <v>873</v>
      </c>
      <c r="H717" s="58" t="s">
        <v>110</v>
      </c>
      <c r="I717" s="58" t="s">
        <v>33</v>
      </c>
      <c r="J717" s="58" t="s">
        <v>79</v>
      </c>
      <c r="K717" s="58" t="s">
        <v>140</v>
      </c>
      <c r="L717" s="58" t="s">
        <v>33</v>
      </c>
      <c r="M717" s="58" t="s">
        <v>33</v>
      </c>
      <c r="N717" s="58" t="s">
        <v>33</v>
      </c>
      <c r="O717" s="58" t="s">
        <v>33</v>
      </c>
      <c r="P717" s="56" t="s">
        <v>33</v>
      </c>
      <c r="Q717" s="58" t="s">
        <v>33</v>
      </c>
      <c r="R717" s="58" t="s">
        <v>33</v>
      </c>
      <c r="S717" s="58" t="s">
        <v>33</v>
      </c>
      <c r="T717" s="58" t="s">
        <v>33</v>
      </c>
      <c r="U717" s="58" t="s">
        <v>33</v>
      </c>
      <c r="V717" s="58" t="s">
        <v>33</v>
      </c>
      <c r="W717" s="58" t="s">
        <v>33</v>
      </c>
      <c r="X717" s="61">
        <v>0</v>
      </c>
      <c r="Y717" s="64"/>
      <c r="Z717" s="21">
        <f>ROUND((A717/$B$1+0.49),0)</f>
        <v>51</v>
      </c>
      <c r="AA717" s="21">
        <f>ROUND((B717/$B$1+0.49),0)</f>
        <v>43</v>
      </c>
      <c r="AB717" s="21">
        <f>Z717-AA717</f>
        <v>8</v>
      </c>
      <c r="AC717" s="21" t="str">
        <f>IF(Z717=AA717,Z717,"")</f>
        <v/>
      </c>
      <c r="AD717" s="21" t="str">
        <f>IF(Z717-AA717=1,AA717,"")</f>
        <v/>
      </c>
      <c r="AE717" s="21" t="str">
        <f>IF(Z717-AA717=2,AA717,"")</f>
        <v/>
      </c>
      <c r="AF717" s="21">
        <f>IF(Z717-AA717&gt;2,Z717-2,"")</f>
        <v>49</v>
      </c>
      <c r="AG717" s="21" t="str">
        <f>IF(AA717-Z717=1,Z717,"")</f>
        <v/>
      </c>
      <c r="AH717" s="21" t="str">
        <f>IF(AA717-Z717=2,AA717-1,"")</f>
        <v/>
      </c>
      <c r="AI717" s="65" t="str">
        <f>IF(AA717-Z717&gt;2,Z717+2,"")</f>
        <v/>
      </c>
    </row>
    <row r="718" spans="1:35" x14ac:dyDescent="0.2">
      <c r="A718" s="63">
        <v>751</v>
      </c>
      <c r="B718" s="32">
        <v>654</v>
      </c>
      <c r="C718" s="21"/>
      <c r="D718" s="20">
        <f>SUM(AC718:AI718)</f>
        <v>49</v>
      </c>
      <c r="E718" s="57" t="s">
        <v>492</v>
      </c>
      <c r="F718" s="58" t="s">
        <v>125</v>
      </c>
      <c r="G718" s="58" t="s">
        <v>873</v>
      </c>
      <c r="H718" s="58" t="s">
        <v>123</v>
      </c>
      <c r="I718" s="58" t="s">
        <v>33</v>
      </c>
      <c r="J718" s="58" t="s">
        <v>33</v>
      </c>
      <c r="K718" s="58" t="s">
        <v>68</v>
      </c>
      <c r="L718" s="58" t="s">
        <v>33</v>
      </c>
      <c r="M718" s="58" t="s">
        <v>33</v>
      </c>
      <c r="N718" s="58" t="s">
        <v>33</v>
      </c>
      <c r="O718" s="58" t="s">
        <v>33</v>
      </c>
      <c r="P718" s="56" t="s">
        <v>33</v>
      </c>
      <c r="Q718" s="58" t="s">
        <v>33</v>
      </c>
      <c r="R718" s="58" t="s">
        <v>33</v>
      </c>
      <c r="S718" s="58" t="s">
        <v>33</v>
      </c>
      <c r="T718" s="58" t="s">
        <v>33</v>
      </c>
      <c r="U718" s="58" t="s">
        <v>33</v>
      </c>
      <c r="V718" s="58" t="s">
        <v>33</v>
      </c>
      <c r="W718" s="58" t="s">
        <v>33</v>
      </c>
      <c r="X718" s="61">
        <v>0</v>
      </c>
      <c r="Y718" s="64"/>
      <c r="Z718" s="21">
        <f>ROUND((A718/$B$1+0.49),0)</f>
        <v>51</v>
      </c>
      <c r="AA718" s="21">
        <f>ROUND((B718/$B$1+0.49),0)</f>
        <v>44</v>
      </c>
      <c r="AB718" s="21">
        <f>Z718-AA718</f>
        <v>7</v>
      </c>
      <c r="AC718" s="21" t="str">
        <f>IF(Z718=AA718,Z718,"")</f>
        <v/>
      </c>
      <c r="AD718" s="21" t="str">
        <f>IF(Z718-AA718=1,AA718,"")</f>
        <v/>
      </c>
      <c r="AE718" s="21" t="str">
        <f>IF(Z718-AA718=2,AA718,"")</f>
        <v/>
      </c>
      <c r="AF718" s="21">
        <f>IF(Z718-AA718&gt;2,Z718-2,"")</f>
        <v>49</v>
      </c>
      <c r="AG718" s="21" t="str">
        <f>IF(AA718-Z718=1,Z718,"")</f>
        <v/>
      </c>
      <c r="AH718" s="21" t="str">
        <f>IF(AA718-Z718=2,AA718-1,"")</f>
        <v/>
      </c>
      <c r="AI718" s="65" t="str">
        <f>IF(AA718-Z718&gt;2,Z718+2,"")</f>
        <v/>
      </c>
    </row>
    <row r="719" spans="1:35" x14ac:dyDescent="0.2">
      <c r="A719" s="63">
        <v>751</v>
      </c>
      <c r="B719" s="32">
        <v>557</v>
      </c>
      <c r="C719" s="32"/>
      <c r="D719" s="20">
        <f>SUM(AC719:AI719)</f>
        <v>49</v>
      </c>
      <c r="E719" s="57" t="s">
        <v>977</v>
      </c>
      <c r="F719" s="58" t="s">
        <v>125</v>
      </c>
      <c r="G719" s="58" t="s">
        <v>873</v>
      </c>
      <c r="H719" s="58" t="s">
        <v>65</v>
      </c>
      <c r="I719" s="58" t="s">
        <v>33</v>
      </c>
      <c r="J719" s="58" t="s">
        <v>33</v>
      </c>
      <c r="K719" s="58" t="s">
        <v>46</v>
      </c>
      <c r="L719" s="58" t="s">
        <v>33</v>
      </c>
      <c r="M719" s="58" t="s">
        <v>33</v>
      </c>
      <c r="N719" s="58" t="s">
        <v>33</v>
      </c>
      <c r="O719" s="58" t="s">
        <v>33</v>
      </c>
      <c r="P719" s="56" t="s">
        <v>33</v>
      </c>
      <c r="Q719" s="58" t="s">
        <v>33</v>
      </c>
      <c r="R719" s="58" t="s">
        <v>33</v>
      </c>
      <c r="S719" s="58" t="s">
        <v>33</v>
      </c>
      <c r="T719" s="58" t="s">
        <v>17</v>
      </c>
      <c r="U719" s="58" t="s">
        <v>33</v>
      </c>
      <c r="V719" s="58" t="s">
        <v>33</v>
      </c>
      <c r="W719" s="58" t="s">
        <v>33</v>
      </c>
      <c r="X719" s="62">
        <v>0.25</v>
      </c>
      <c r="Y719" s="64"/>
      <c r="Z719" s="21">
        <f>ROUND((A719/$B$1+0.49),0)</f>
        <v>51</v>
      </c>
      <c r="AA719" s="21">
        <f>ROUND((B719/$B$1+0.49),0)</f>
        <v>38</v>
      </c>
      <c r="AB719" s="21">
        <f>Z719-AA719</f>
        <v>13</v>
      </c>
      <c r="AC719" s="21" t="str">
        <f>IF(Z719=AA719,Z719,"")</f>
        <v/>
      </c>
      <c r="AD719" s="21" t="str">
        <f>IF(Z719-AA719=1,AA719,"")</f>
        <v/>
      </c>
      <c r="AE719" s="21" t="str">
        <f>IF(Z719-AA719=2,AA719,"")</f>
        <v/>
      </c>
      <c r="AF719" s="21">
        <f>IF(Z719-AA719&gt;2,Z719-2,"")</f>
        <v>49</v>
      </c>
      <c r="AG719" s="21" t="str">
        <f>IF(AA719-Z719=1,Z719,"")</f>
        <v/>
      </c>
      <c r="AH719" s="21" t="str">
        <f>IF(AA719-Z719=2,AA719-1,"")</f>
        <v/>
      </c>
      <c r="AI719" s="65" t="str">
        <f>IF(AA719-Z719&gt;2,Z719+2,"")</f>
        <v/>
      </c>
    </row>
    <row r="720" spans="1:35" x14ac:dyDescent="0.2">
      <c r="A720" s="63">
        <v>751</v>
      </c>
      <c r="B720" s="32">
        <v>652</v>
      </c>
      <c r="C720" s="21"/>
      <c r="D720" s="20">
        <f>SUM(AC720:AI720)</f>
        <v>49</v>
      </c>
      <c r="E720" s="57" t="s">
        <v>1493</v>
      </c>
      <c r="F720" s="58" t="s">
        <v>125</v>
      </c>
      <c r="G720" s="58" t="s">
        <v>872</v>
      </c>
      <c r="H720" s="58" t="s">
        <v>67</v>
      </c>
      <c r="I720" s="58" t="s">
        <v>33</v>
      </c>
      <c r="J720" s="58" t="s">
        <v>33</v>
      </c>
      <c r="K720" s="58" t="s">
        <v>68</v>
      </c>
      <c r="L720" s="58" t="s">
        <v>33</v>
      </c>
      <c r="M720" s="58" t="s">
        <v>33</v>
      </c>
      <c r="N720" s="58" t="s">
        <v>33</v>
      </c>
      <c r="O720" s="58" t="s">
        <v>33</v>
      </c>
      <c r="P720" s="56" t="s">
        <v>33</v>
      </c>
      <c r="Q720" s="58" t="s">
        <v>33</v>
      </c>
      <c r="R720" s="58" t="s">
        <v>33</v>
      </c>
      <c r="S720" s="58" t="s">
        <v>33</v>
      </c>
      <c r="T720" s="58" t="s">
        <v>17</v>
      </c>
      <c r="U720" s="58" t="s">
        <v>18</v>
      </c>
      <c r="V720" s="58" t="s">
        <v>33</v>
      </c>
      <c r="W720" s="58" t="s">
        <v>33</v>
      </c>
      <c r="X720" s="62">
        <v>0.5</v>
      </c>
      <c r="Y720" s="64"/>
      <c r="Z720" s="21">
        <f>ROUND((A720/$B$1+0.49),0)</f>
        <v>51</v>
      </c>
      <c r="AA720" s="21">
        <f>ROUND((B720/$B$1+0.49),0)</f>
        <v>44</v>
      </c>
      <c r="AB720" s="21">
        <f>Z720-AA720</f>
        <v>7</v>
      </c>
      <c r="AC720" s="21" t="str">
        <f>IF(Z720=AA720,Z720,"")</f>
        <v/>
      </c>
      <c r="AD720" s="21" t="str">
        <f>IF(Z720-AA720=1,AA720,"")</f>
        <v/>
      </c>
      <c r="AE720" s="21" t="str">
        <f>IF(Z720-AA720=2,AA720,"")</f>
        <v/>
      </c>
      <c r="AF720" s="21">
        <f>IF(Z720-AA720&gt;2,Z720-2,"")</f>
        <v>49</v>
      </c>
      <c r="AG720" s="21" t="str">
        <f>IF(AA720-Z720=1,Z720,"")</f>
        <v/>
      </c>
      <c r="AH720" s="21" t="str">
        <f>IF(AA720-Z720=2,AA720-1,"")</f>
        <v/>
      </c>
      <c r="AI720" s="65" t="str">
        <f>IF(AA720-Z720&gt;2,Z720+2,"")</f>
        <v/>
      </c>
    </row>
    <row r="721" spans="1:35" x14ac:dyDescent="0.2">
      <c r="A721" s="63">
        <v>751</v>
      </c>
      <c r="B721" s="32">
        <v>635</v>
      </c>
      <c r="C721" s="21"/>
      <c r="D721" s="20">
        <f>SUM(AC721:AI721)</f>
        <v>49</v>
      </c>
      <c r="E721" s="57" t="s">
        <v>747</v>
      </c>
      <c r="F721" s="58" t="s">
        <v>125</v>
      </c>
      <c r="G721" s="58" t="s">
        <v>873</v>
      </c>
      <c r="H721" s="58" t="s">
        <v>56</v>
      </c>
      <c r="I721" s="58" t="s">
        <v>33</v>
      </c>
      <c r="J721" s="58" t="s">
        <v>79</v>
      </c>
      <c r="K721" s="58" t="s">
        <v>140</v>
      </c>
      <c r="L721" s="58" t="s">
        <v>33</v>
      </c>
      <c r="M721" s="58" t="s">
        <v>33</v>
      </c>
      <c r="N721" s="58" t="s">
        <v>33</v>
      </c>
      <c r="O721" s="58" t="s">
        <v>33</v>
      </c>
      <c r="P721" s="56" t="s">
        <v>33</v>
      </c>
      <c r="Q721" s="58" t="s">
        <v>33</v>
      </c>
      <c r="R721" s="58" t="s">
        <v>33</v>
      </c>
      <c r="S721" s="58" t="s">
        <v>33</v>
      </c>
      <c r="T721" s="58" t="s">
        <v>33</v>
      </c>
      <c r="U721" s="58" t="s">
        <v>18</v>
      </c>
      <c r="V721" s="58" t="s">
        <v>33</v>
      </c>
      <c r="W721" s="58" t="s">
        <v>19</v>
      </c>
      <c r="X721" s="62">
        <v>0.75</v>
      </c>
      <c r="Y721" s="64"/>
      <c r="Z721" s="21">
        <f>ROUND((A721/$B$1+0.49),0)</f>
        <v>51</v>
      </c>
      <c r="AA721" s="21">
        <f>ROUND((B721/$B$1+0.49),0)</f>
        <v>43</v>
      </c>
      <c r="AB721" s="21">
        <f>Z721-AA721</f>
        <v>8</v>
      </c>
      <c r="AC721" s="21" t="str">
        <f>IF(Z721=AA721,Z721,"")</f>
        <v/>
      </c>
      <c r="AD721" s="21" t="str">
        <f>IF(Z721-AA721=1,AA721,"")</f>
        <v/>
      </c>
      <c r="AE721" s="21" t="str">
        <f>IF(Z721-AA721=2,AA721,"")</f>
        <v/>
      </c>
      <c r="AF721" s="21">
        <f>IF(Z721-AA721&gt;2,Z721-2,"")</f>
        <v>49</v>
      </c>
      <c r="AG721" s="21" t="str">
        <f>IF(AA721-Z721=1,Z721,"")</f>
        <v/>
      </c>
      <c r="AH721" s="21" t="str">
        <f>IF(AA721-Z721=2,AA721-1,"")</f>
        <v/>
      </c>
      <c r="AI721" s="65" t="str">
        <f>IF(AA721-Z721&gt;2,Z721+2,"")</f>
        <v/>
      </c>
    </row>
    <row r="722" spans="1:35" x14ac:dyDescent="0.2">
      <c r="A722" s="63">
        <v>751</v>
      </c>
      <c r="B722" s="32">
        <v>426</v>
      </c>
      <c r="C722" s="32"/>
      <c r="D722" s="20">
        <f>SUM(AC722:AI722)</f>
        <v>49</v>
      </c>
      <c r="E722" s="57" t="s">
        <v>780</v>
      </c>
      <c r="F722" s="58" t="s">
        <v>125</v>
      </c>
      <c r="G722" s="58" t="s">
        <v>873</v>
      </c>
      <c r="H722" s="58" t="s">
        <v>71</v>
      </c>
      <c r="I722" s="58" t="s">
        <v>33</v>
      </c>
      <c r="J722" s="58" t="s">
        <v>69</v>
      </c>
      <c r="K722" s="58" t="s">
        <v>68</v>
      </c>
      <c r="L722" s="58" t="s">
        <v>33</v>
      </c>
      <c r="M722" s="58" t="s">
        <v>33</v>
      </c>
      <c r="N722" s="58" t="s">
        <v>33</v>
      </c>
      <c r="O722" s="58" t="s">
        <v>33</v>
      </c>
      <c r="P722" s="56" t="s">
        <v>33</v>
      </c>
      <c r="Q722" s="58" t="s">
        <v>33</v>
      </c>
      <c r="R722" s="58" t="s">
        <v>41</v>
      </c>
      <c r="S722" s="58" t="s">
        <v>33</v>
      </c>
      <c r="T722" s="58" t="s">
        <v>33</v>
      </c>
      <c r="U722" s="58" t="s">
        <v>33</v>
      </c>
      <c r="V722" s="58" t="s">
        <v>33</v>
      </c>
      <c r="W722" s="58" t="s">
        <v>33</v>
      </c>
      <c r="X722" s="62">
        <v>1</v>
      </c>
      <c r="Y722" s="64"/>
      <c r="Z722" s="21">
        <f>ROUND((A722/$B$1+0.49),0)</f>
        <v>51</v>
      </c>
      <c r="AA722" s="21">
        <f>ROUND((B722/$B$1+0.49),0)</f>
        <v>29</v>
      </c>
      <c r="AB722" s="21">
        <f>Z722-AA722</f>
        <v>22</v>
      </c>
      <c r="AC722" s="21" t="str">
        <f>IF(Z722=AA722,Z722,"")</f>
        <v/>
      </c>
      <c r="AD722" s="21" t="str">
        <f>IF(Z722-AA722=1,AA722,"")</f>
        <v/>
      </c>
      <c r="AE722" s="21" t="str">
        <f>IF(Z722-AA722=2,AA722,"")</f>
        <v/>
      </c>
      <c r="AF722" s="21">
        <f>IF(Z722-AA722&gt;2,Z722-2,"")</f>
        <v>49</v>
      </c>
      <c r="AG722" s="21" t="str">
        <f>IF(AA722-Z722=1,Z722,"")</f>
        <v/>
      </c>
      <c r="AH722" s="21" t="str">
        <f>IF(AA722-Z722=2,AA722-1,"")</f>
        <v/>
      </c>
      <c r="AI722" s="65" t="str">
        <f>IF(AA722-Z722&gt;2,Z722+2,"")</f>
        <v/>
      </c>
    </row>
    <row r="723" spans="1:35" x14ac:dyDescent="0.2">
      <c r="A723" s="63">
        <v>697</v>
      </c>
      <c r="B723" s="32">
        <v>738</v>
      </c>
      <c r="C723" s="32"/>
      <c r="D723" s="20">
        <f>SUM(AC723:AI723)</f>
        <v>49</v>
      </c>
      <c r="E723" s="57" t="s">
        <v>992</v>
      </c>
      <c r="F723" s="58" t="s">
        <v>43</v>
      </c>
      <c r="G723" s="58" t="s">
        <v>872</v>
      </c>
      <c r="H723" s="58" t="s">
        <v>89</v>
      </c>
      <c r="I723" s="58" t="s">
        <v>33</v>
      </c>
      <c r="J723" s="58" t="s">
        <v>33</v>
      </c>
      <c r="K723" s="58" t="s">
        <v>140</v>
      </c>
      <c r="L723" s="58" t="s">
        <v>33</v>
      </c>
      <c r="M723" s="58" t="s">
        <v>33</v>
      </c>
      <c r="N723" s="58" t="s">
        <v>33</v>
      </c>
      <c r="O723" s="58" t="s">
        <v>33</v>
      </c>
      <c r="P723" s="56" t="s">
        <v>33</v>
      </c>
      <c r="Q723" s="58" t="s">
        <v>33</v>
      </c>
      <c r="R723" s="58" t="s">
        <v>33</v>
      </c>
      <c r="S723" s="58" t="s">
        <v>79</v>
      </c>
      <c r="T723" s="58" t="s">
        <v>33</v>
      </c>
      <c r="U723" s="58" t="s">
        <v>33</v>
      </c>
      <c r="V723" s="58" t="s">
        <v>33</v>
      </c>
      <c r="W723" s="58" t="s">
        <v>33</v>
      </c>
      <c r="X723" s="62">
        <v>1</v>
      </c>
      <c r="Y723" s="64"/>
      <c r="Z723" s="21">
        <f>ROUND((A723/$B$1+0.49),0)</f>
        <v>47</v>
      </c>
      <c r="AA723" s="21">
        <f>ROUND((B723/$B$1+0.49),0)</f>
        <v>50</v>
      </c>
      <c r="AB723" s="21">
        <f>Z723-AA723</f>
        <v>-3</v>
      </c>
      <c r="AC723" s="21" t="str">
        <f>IF(Z723=AA723,Z723,"")</f>
        <v/>
      </c>
      <c r="AD723" s="21" t="str">
        <f>IF(Z723-AA723=1,AA723,"")</f>
        <v/>
      </c>
      <c r="AE723" s="21" t="str">
        <f>IF(Z723-AA723=2,AA723,"")</f>
        <v/>
      </c>
      <c r="AF723" s="21" t="str">
        <f>IF(Z723-AA723&gt;2,Z723-2,"")</f>
        <v/>
      </c>
      <c r="AG723" s="21" t="str">
        <f>IF(AA723-Z723=1,Z723,"")</f>
        <v/>
      </c>
      <c r="AH723" s="21" t="str">
        <f>IF(AA723-Z723=2,AA723-1,"")</f>
        <v/>
      </c>
      <c r="AI723" s="65">
        <f>IF(AA723-Z723&gt;2,Z723+2,"")</f>
        <v>49</v>
      </c>
    </row>
    <row r="724" spans="1:35" x14ac:dyDescent="0.2">
      <c r="A724" s="63">
        <v>751</v>
      </c>
      <c r="B724" s="32">
        <v>542</v>
      </c>
      <c r="C724" s="32"/>
      <c r="D724" s="20">
        <f>SUM(AC724:AI724)</f>
        <v>49</v>
      </c>
      <c r="E724" s="57" t="s">
        <v>1001</v>
      </c>
      <c r="F724" s="58" t="s">
        <v>125</v>
      </c>
      <c r="G724" s="58" t="s">
        <v>873</v>
      </c>
      <c r="H724" s="58" t="s">
        <v>61</v>
      </c>
      <c r="I724" s="58" t="s">
        <v>33</v>
      </c>
      <c r="J724" s="58" t="s">
        <v>79</v>
      </c>
      <c r="K724" s="58" t="s">
        <v>68</v>
      </c>
      <c r="L724" s="58" t="s">
        <v>33</v>
      </c>
      <c r="M724" s="58" t="s">
        <v>33</v>
      </c>
      <c r="N724" s="58" t="s">
        <v>33</v>
      </c>
      <c r="O724" s="58" t="s">
        <v>33</v>
      </c>
      <c r="P724" s="56" t="s">
        <v>33</v>
      </c>
      <c r="Q724" s="58" t="s">
        <v>33</v>
      </c>
      <c r="R724" s="58" t="s">
        <v>33</v>
      </c>
      <c r="S724" s="58" t="s">
        <v>35</v>
      </c>
      <c r="T724" s="58" t="s">
        <v>33</v>
      </c>
      <c r="U724" s="58" t="s">
        <v>33</v>
      </c>
      <c r="V724" s="58" t="s">
        <v>33</v>
      </c>
      <c r="W724" s="58" t="s">
        <v>33</v>
      </c>
      <c r="X724" s="62">
        <v>2</v>
      </c>
      <c r="Y724" s="64"/>
      <c r="Z724" s="21">
        <f>ROUND((A724/$B$1+0.49),0)</f>
        <v>51</v>
      </c>
      <c r="AA724" s="21">
        <f>ROUND((B724/$B$1+0.49),0)</f>
        <v>37</v>
      </c>
      <c r="AB724" s="21">
        <f>Z724-AA724</f>
        <v>14</v>
      </c>
      <c r="AC724" s="21" t="str">
        <f>IF(Z724=AA724,Z724,"")</f>
        <v/>
      </c>
      <c r="AD724" s="21" t="str">
        <f>IF(Z724-AA724=1,AA724,"")</f>
        <v/>
      </c>
      <c r="AE724" s="21" t="str">
        <f>IF(Z724-AA724=2,AA724,"")</f>
        <v/>
      </c>
      <c r="AF724" s="21">
        <f>IF(Z724-AA724&gt;2,Z724-2,"")</f>
        <v>49</v>
      </c>
      <c r="AG724" s="21" t="str">
        <f>IF(AA724-Z724=1,Z724,"")</f>
        <v/>
      </c>
      <c r="AH724" s="21" t="str">
        <f>IF(AA724-Z724=2,AA724-1,"")</f>
        <v/>
      </c>
      <c r="AI724" s="65" t="str">
        <f>IF(AA724-Z724&gt;2,Z724+2,"")</f>
        <v/>
      </c>
    </row>
    <row r="725" spans="1:35" x14ac:dyDescent="0.2">
      <c r="A725" s="63">
        <v>751</v>
      </c>
      <c r="B725" s="32">
        <v>544</v>
      </c>
      <c r="C725" s="21"/>
      <c r="D725" s="20">
        <f>SUM(AC725:AI725)</f>
        <v>49</v>
      </c>
      <c r="E725" s="57" t="s">
        <v>1244</v>
      </c>
      <c r="F725" s="58" t="s">
        <v>125</v>
      </c>
      <c r="G725" s="58" t="s">
        <v>872</v>
      </c>
      <c r="H725" s="58" t="s">
        <v>51</v>
      </c>
      <c r="I725" s="58" t="s">
        <v>33</v>
      </c>
      <c r="J725" s="58" t="s">
        <v>79</v>
      </c>
      <c r="K725" s="58" t="s">
        <v>68</v>
      </c>
      <c r="L725" s="58" t="s">
        <v>33</v>
      </c>
      <c r="M725" s="58" t="s">
        <v>33</v>
      </c>
      <c r="N725" s="58" t="s">
        <v>33</v>
      </c>
      <c r="O725" s="58" t="s">
        <v>33</v>
      </c>
      <c r="P725" s="56" t="s">
        <v>33</v>
      </c>
      <c r="Q725" s="58" t="s">
        <v>33</v>
      </c>
      <c r="R725" s="58" t="s">
        <v>33</v>
      </c>
      <c r="S725" s="58" t="s">
        <v>35</v>
      </c>
      <c r="T725" s="58" t="s">
        <v>33</v>
      </c>
      <c r="U725" s="58" t="s">
        <v>33</v>
      </c>
      <c r="V725" s="58" t="s">
        <v>33</v>
      </c>
      <c r="W725" s="58" t="s">
        <v>33</v>
      </c>
      <c r="X725" s="62">
        <v>2</v>
      </c>
      <c r="Y725" s="64"/>
      <c r="Z725" s="21">
        <f>ROUND((A725/$B$1+0.49),0)</f>
        <v>51</v>
      </c>
      <c r="AA725" s="21">
        <f>ROUND((B725/$B$1+0.49),0)</f>
        <v>37</v>
      </c>
      <c r="AB725" s="21">
        <f>Z725-AA725</f>
        <v>14</v>
      </c>
      <c r="AC725" s="21" t="str">
        <f>IF(Z725=AA725,Z725,"")</f>
        <v/>
      </c>
      <c r="AD725" s="21" t="str">
        <f>IF(Z725-AA725=1,AA725,"")</f>
        <v/>
      </c>
      <c r="AE725" s="21" t="str">
        <f>IF(Z725-AA725=2,AA725,"")</f>
        <v/>
      </c>
      <c r="AF725" s="21">
        <f>IF(Z725-AA725&gt;2,Z725-2,"")</f>
        <v>49</v>
      </c>
      <c r="AG725" s="21" t="str">
        <f>IF(AA725-Z725=1,Z725,"")</f>
        <v/>
      </c>
      <c r="AH725" s="21" t="str">
        <f>IF(AA725-Z725=2,AA725-1,"")</f>
        <v/>
      </c>
      <c r="AI725" s="65" t="str">
        <f>IF(AA725-Z725&gt;2,Z725+2,"")</f>
        <v/>
      </c>
    </row>
    <row r="726" spans="1:35" x14ac:dyDescent="0.2">
      <c r="A726" s="63">
        <v>751</v>
      </c>
      <c r="B726" s="32">
        <v>555</v>
      </c>
      <c r="C726" s="21"/>
      <c r="D726" s="20">
        <f>SUM(AC726:AI726)</f>
        <v>49</v>
      </c>
      <c r="E726" s="57" t="s">
        <v>1254</v>
      </c>
      <c r="F726" s="58" t="s">
        <v>125</v>
      </c>
      <c r="G726" s="58" t="s">
        <v>872</v>
      </c>
      <c r="H726" s="58" t="s">
        <v>105</v>
      </c>
      <c r="I726" s="58" t="s">
        <v>33</v>
      </c>
      <c r="J726" s="58" t="s">
        <v>33</v>
      </c>
      <c r="K726" s="58" t="s">
        <v>46</v>
      </c>
      <c r="L726" s="58" t="s">
        <v>33</v>
      </c>
      <c r="M726" s="58" t="s">
        <v>33</v>
      </c>
      <c r="N726" s="58" t="s">
        <v>33</v>
      </c>
      <c r="O726" s="58" t="s">
        <v>33</v>
      </c>
      <c r="P726" s="56" t="s">
        <v>33</v>
      </c>
      <c r="Q726" s="58" t="s">
        <v>33</v>
      </c>
      <c r="R726" s="58" t="s">
        <v>33</v>
      </c>
      <c r="S726" s="58" t="s">
        <v>35</v>
      </c>
      <c r="T726" s="58" t="s">
        <v>33</v>
      </c>
      <c r="U726" s="58" t="s">
        <v>33</v>
      </c>
      <c r="V726" s="58" t="s">
        <v>33</v>
      </c>
      <c r="W726" s="58" t="s">
        <v>33</v>
      </c>
      <c r="X726" s="62">
        <v>2</v>
      </c>
      <c r="Y726" s="64"/>
      <c r="Z726" s="21">
        <f>ROUND((A726/$B$1+0.49),0)</f>
        <v>51</v>
      </c>
      <c r="AA726" s="21">
        <f>ROUND((B726/$B$1+0.49),0)</f>
        <v>37</v>
      </c>
      <c r="AB726" s="21">
        <f>Z726-AA726</f>
        <v>14</v>
      </c>
      <c r="AC726" s="21" t="str">
        <f>IF(Z726=AA726,Z726,"")</f>
        <v/>
      </c>
      <c r="AD726" s="21" t="str">
        <f>IF(Z726-AA726=1,AA726,"")</f>
        <v/>
      </c>
      <c r="AE726" s="21" t="str">
        <f>IF(Z726-AA726=2,AA726,"")</f>
        <v/>
      </c>
      <c r="AF726" s="21">
        <f>IF(Z726-AA726&gt;2,Z726-2,"")</f>
        <v>49</v>
      </c>
      <c r="AG726" s="21" t="str">
        <f>IF(AA726-Z726=1,Z726,"")</f>
        <v/>
      </c>
      <c r="AH726" s="21" t="str">
        <f>IF(AA726-Z726=2,AA726-1,"")</f>
        <v/>
      </c>
      <c r="AI726" s="65" t="str">
        <f>IF(AA726-Z726&gt;2,Z726+2,"")</f>
        <v/>
      </c>
    </row>
    <row r="727" spans="1:35" x14ac:dyDescent="0.2">
      <c r="A727" s="63">
        <v>751</v>
      </c>
      <c r="B727" s="32">
        <v>566</v>
      </c>
      <c r="C727" s="32"/>
      <c r="D727" s="20">
        <f>SUM(AC727:AI727)</f>
        <v>49</v>
      </c>
      <c r="E727" s="54" t="s">
        <v>637</v>
      </c>
      <c r="F727" s="55" t="s">
        <v>99</v>
      </c>
      <c r="G727" s="55" t="s">
        <v>872</v>
      </c>
      <c r="H727" s="55" t="s">
        <v>48</v>
      </c>
      <c r="I727" s="55" t="s">
        <v>138</v>
      </c>
      <c r="J727" s="55" t="s">
        <v>33</v>
      </c>
      <c r="K727" s="55" t="s">
        <v>33</v>
      </c>
      <c r="L727" s="55" t="s">
        <v>32</v>
      </c>
      <c r="M727" s="55" t="s">
        <v>33</v>
      </c>
      <c r="N727" s="55" t="s">
        <v>33</v>
      </c>
      <c r="O727" s="55" t="s">
        <v>33</v>
      </c>
      <c r="P727" s="56" t="s">
        <v>33</v>
      </c>
      <c r="Q727" s="55" t="s">
        <v>180</v>
      </c>
      <c r="R727" s="55" t="s">
        <v>33</v>
      </c>
      <c r="S727" s="55" t="s">
        <v>79</v>
      </c>
      <c r="T727" s="55" t="s">
        <v>33</v>
      </c>
      <c r="U727" s="55" t="s">
        <v>33</v>
      </c>
      <c r="V727" s="55" t="s">
        <v>33</v>
      </c>
      <c r="W727" s="55" t="s">
        <v>33</v>
      </c>
      <c r="X727" s="62">
        <v>2</v>
      </c>
      <c r="Y727" s="64"/>
      <c r="Z727" s="21">
        <f>ROUND((A727/$B$1+0.49),0)</f>
        <v>51</v>
      </c>
      <c r="AA727" s="21">
        <f>ROUND((B727/$B$1+0.49),0)</f>
        <v>38</v>
      </c>
      <c r="AB727" s="21">
        <f>Z727-AA727</f>
        <v>13</v>
      </c>
      <c r="AC727" s="21" t="str">
        <f>IF(Z727=AA727,Z727,"")</f>
        <v/>
      </c>
      <c r="AD727" s="21" t="str">
        <f>IF(Z727-AA727=1,AA727,"")</f>
        <v/>
      </c>
      <c r="AE727" s="21" t="str">
        <f>IF(Z727-AA727=2,AA727,"")</f>
        <v/>
      </c>
      <c r="AF727" s="21">
        <f>IF(Z727-AA727&gt;2,Z727-2,"")</f>
        <v>49</v>
      </c>
      <c r="AG727" s="21" t="str">
        <f>IF(AA727-Z727=1,Z727,"")</f>
        <v/>
      </c>
      <c r="AH727" s="21" t="str">
        <f>IF(AA727-Z727=2,AA727-1,"")</f>
        <v/>
      </c>
      <c r="AI727" s="65" t="str">
        <f>IF(AA727-Z727&gt;2,Z727+2,"")</f>
        <v/>
      </c>
    </row>
    <row r="728" spans="1:35" x14ac:dyDescent="0.2">
      <c r="A728" s="63">
        <v>751</v>
      </c>
      <c r="B728" s="32">
        <v>655</v>
      </c>
      <c r="C728" s="32"/>
      <c r="D728" s="20">
        <f>SUM(AC728:AI728)</f>
        <v>49</v>
      </c>
      <c r="E728" s="57" t="s">
        <v>796</v>
      </c>
      <c r="F728" s="58" t="s">
        <v>125</v>
      </c>
      <c r="G728" s="58" t="s">
        <v>873</v>
      </c>
      <c r="H728" s="58" t="s">
        <v>71</v>
      </c>
      <c r="I728" s="58" t="s">
        <v>33</v>
      </c>
      <c r="J728" s="58" t="s">
        <v>33</v>
      </c>
      <c r="K728" s="58" t="s">
        <v>68</v>
      </c>
      <c r="L728" s="58" t="s">
        <v>33</v>
      </c>
      <c r="M728" s="58" t="s">
        <v>33</v>
      </c>
      <c r="N728" s="58" t="s">
        <v>33</v>
      </c>
      <c r="O728" s="58" t="s">
        <v>33</v>
      </c>
      <c r="P728" s="56" t="s">
        <v>33</v>
      </c>
      <c r="Q728" s="58" t="s">
        <v>33</v>
      </c>
      <c r="R728" s="58" t="s">
        <v>33</v>
      </c>
      <c r="S728" s="58" t="s">
        <v>35</v>
      </c>
      <c r="T728" s="58" t="s">
        <v>33</v>
      </c>
      <c r="U728" s="58" t="s">
        <v>33</v>
      </c>
      <c r="V728" s="58" t="s">
        <v>33</v>
      </c>
      <c r="W728" s="58" t="s">
        <v>33</v>
      </c>
      <c r="X728" s="62">
        <v>2</v>
      </c>
      <c r="Y728" s="64"/>
      <c r="Z728" s="21">
        <f>ROUND((A728/$B$1+0.49),0)</f>
        <v>51</v>
      </c>
      <c r="AA728" s="21">
        <f>ROUND((B728/$B$1+0.49),0)</f>
        <v>44</v>
      </c>
      <c r="AB728" s="21">
        <f>Z728-AA728</f>
        <v>7</v>
      </c>
      <c r="AC728" s="21" t="str">
        <f>IF(Z728=AA728,Z728,"")</f>
        <v/>
      </c>
      <c r="AD728" s="21" t="str">
        <f>IF(Z728-AA728=1,AA728,"")</f>
        <v/>
      </c>
      <c r="AE728" s="21" t="str">
        <f>IF(Z728-AA728=2,AA728,"")</f>
        <v/>
      </c>
      <c r="AF728" s="21">
        <f>IF(Z728-AA728&gt;2,Z728-2,"")</f>
        <v>49</v>
      </c>
      <c r="AG728" s="21" t="str">
        <f>IF(AA728-Z728=1,Z728,"")</f>
        <v/>
      </c>
      <c r="AH728" s="21" t="str">
        <f>IF(AA728-Z728=2,AA728-1,"")</f>
        <v/>
      </c>
      <c r="AI728" s="65" t="str">
        <f>IF(AA728-Z728&gt;2,Z728+2,"")</f>
        <v/>
      </c>
    </row>
    <row r="729" spans="1:35" x14ac:dyDescent="0.2">
      <c r="A729" s="63">
        <v>705</v>
      </c>
      <c r="B729" s="32">
        <v>1015</v>
      </c>
      <c r="C729" s="21"/>
      <c r="D729" s="20">
        <f>SUM(AC729:AI729)</f>
        <v>49</v>
      </c>
      <c r="E729" s="54" t="s">
        <v>1297</v>
      </c>
      <c r="F729" s="55" t="s">
        <v>86</v>
      </c>
      <c r="G729" s="55" t="s">
        <v>872</v>
      </c>
      <c r="H729" s="55" t="s">
        <v>89</v>
      </c>
      <c r="I729" s="55" t="s">
        <v>33</v>
      </c>
      <c r="J729" s="55" t="s">
        <v>87</v>
      </c>
      <c r="K729" s="55" t="s">
        <v>39</v>
      </c>
      <c r="L729" s="55" t="s">
        <v>32</v>
      </c>
      <c r="M729" s="55" t="s">
        <v>33</v>
      </c>
      <c r="N729" s="55" t="s">
        <v>33</v>
      </c>
      <c r="O729" s="55" t="s">
        <v>33</v>
      </c>
      <c r="P729" s="56" t="s">
        <v>33</v>
      </c>
      <c r="Q729" s="55" t="s">
        <v>33</v>
      </c>
      <c r="R729" s="55" t="s">
        <v>33</v>
      </c>
      <c r="S729" s="55" t="s">
        <v>35</v>
      </c>
      <c r="T729" s="55" t="s">
        <v>33</v>
      </c>
      <c r="U729" s="55" t="s">
        <v>33</v>
      </c>
      <c r="V729" s="55" t="s">
        <v>33</v>
      </c>
      <c r="W729" s="55" t="s">
        <v>33</v>
      </c>
      <c r="X729" s="62">
        <v>2</v>
      </c>
      <c r="Y729" s="64"/>
      <c r="Z729" s="21">
        <f>ROUND((A729/$B$1+0.49),0)</f>
        <v>47</v>
      </c>
      <c r="AA729" s="21">
        <f>ROUND((B729/$B$1+0.49),0)</f>
        <v>68</v>
      </c>
      <c r="AB729" s="21">
        <f>Z729-AA729</f>
        <v>-21</v>
      </c>
      <c r="AC729" s="21" t="str">
        <f>IF(Z729=AA729,Z729,"")</f>
        <v/>
      </c>
      <c r="AD729" s="21" t="str">
        <f>IF(Z729-AA729=1,AA729,"")</f>
        <v/>
      </c>
      <c r="AE729" s="21" t="str">
        <f>IF(Z729-AA729=2,AA729,"")</f>
        <v/>
      </c>
      <c r="AF729" s="21" t="str">
        <f>IF(Z729-AA729&gt;2,Z729-2,"")</f>
        <v/>
      </c>
      <c r="AG729" s="21" t="str">
        <f>IF(AA729-Z729=1,Z729,"")</f>
        <v/>
      </c>
      <c r="AH729" s="21" t="str">
        <f>IF(AA729-Z729=2,AA729-1,"")</f>
        <v/>
      </c>
      <c r="AI729" s="65">
        <f>IF(AA729-Z729&gt;2,Z729+2,"")</f>
        <v>49</v>
      </c>
    </row>
    <row r="730" spans="1:35" x14ac:dyDescent="0.2">
      <c r="A730" s="63">
        <v>751</v>
      </c>
      <c r="B730" s="32">
        <v>543</v>
      </c>
      <c r="C730" s="21"/>
      <c r="D730" s="20">
        <f>SUM(AC730:AI730)</f>
        <v>49</v>
      </c>
      <c r="E730" s="57" t="s">
        <v>1248</v>
      </c>
      <c r="F730" s="58" t="s">
        <v>125</v>
      </c>
      <c r="G730" s="58" t="s">
        <v>873</v>
      </c>
      <c r="H730" s="58" t="s">
        <v>61</v>
      </c>
      <c r="I730" s="58" t="s">
        <v>33</v>
      </c>
      <c r="J730" s="58" t="s">
        <v>79</v>
      </c>
      <c r="K730" s="58" t="s">
        <v>68</v>
      </c>
      <c r="L730" s="58" t="s">
        <v>33</v>
      </c>
      <c r="M730" s="58" t="s">
        <v>33</v>
      </c>
      <c r="N730" s="58" t="s">
        <v>33</v>
      </c>
      <c r="O730" s="58" t="s">
        <v>33</v>
      </c>
      <c r="P730" s="56" t="s">
        <v>33</v>
      </c>
      <c r="Q730" s="58" t="s">
        <v>33</v>
      </c>
      <c r="R730" s="58" t="s">
        <v>33</v>
      </c>
      <c r="S730" s="58" t="s">
        <v>35</v>
      </c>
      <c r="T730" s="58" t="s">
        <v>17</v>
      </c>
      <c r="U730" s="58" t="s">
        <v>33</v>
      </c>
      <c r="V730" s="58" t="s">
        <v>33</v>
      </c>
      <c r="W730" s="58" t="s">
        <v>33</v>
      </c>
      <c r="X730" s="62">
        <v>2.25</v>
      </c>
      <c r="Y730" s="64"/>
      <c r="Z730" s="21">
        <f>ROUND((A730/$B$1+0.49),0)</f>
        <v>51</v>
      </c>
      <c r="AA730" s="21">
        <f>ROUND((B730/$B$1+0.49),0)</f>
        <v>37</v>
      </c>
      <c r="AB730" s="21">
        <f>Z730-AA730</f>
        <v>14</v>
      </c>
      <c r="AC730" s="21" t="str">
        <f>IF(Z730=AA730,Z730,"")</f>
        <v/>
      </c>
      <c r="AD730" s="21" t="str">
        <f>IF(Z730-AA730=1,AA730,"")</f>
        <v/>
      </c>
      <c r="AE730" s="21" t="str">
        <f>IF(Z730-AA730=2,AA730,"")</f>
        <v/>
      </c>
      <c r="AF730" s="21">
        <f>IF(Z730-AA730&gt;2,Z730-2,"")</f>
        <v>49</v>
      </c>
      <c r="AG730" s="21" t="str">
        <f>IF(AA730-Z730=1,Z730,"")</f>
        <v/>
      </c>
      <c r="AH730" s="21" t="str">
        <f>IF(AA730-Z730=2,AA730-1,"")</f>
        <v/>
      </c>
      <c r="AI730" s="65" t="str">
        <f>IF(AA730-Z730&gt;2,Z730+2,"")</f>
        <v/>
      </c>
    </row>
    <row r="731" spans="1:35" x14ac:dyDescent="0.2">
      <c r="A731" s="63">
        <v>751</v>
      </c>
      <c r="B731" s="32">
        <v>636</v>
      </c>
      <c r="C731" s="32"/>
      <c r="D731" s="20">
        <f>SUM(AC731:AI731)</f>
        <v>49</v>
      </c>
      <c r="E731" s="57" t="s">
        <v>541</v>
      </c>
      <c r="F731" s="58" t="s">
        <v>125</v>
      </c>
      <c r="G731" s="58" t="s">
        <v>872</v>
      </c>
      <c r="H731" s="58" t="s">
        <v>204</v>
      </c>
      <c r="I731" s="58" t="s">
        <v>33</v>
      </c>
      <c r="J731" s="58" t="s">
        <v>79</v>
      </c>
      <c r="K731" s="58" t="s">
        <v>140</v>
      </c>
      <c r="L731" s="58" t="s">
        <v>33</v>
      </c>
      <c r="M731" s="58" t="s">
        <v>33</v>
      </c>
      <c r="N731" s="58" t="s">
        <v>11</v>
      </c>
      <c r="O731" s="58" t="s">
        <v>33</v>
      </c>
      <c r="P731" s="56" t="s">
        <v>33</v>
      </c>
      <c r="Q731" s="58" t="s">
        <v>33</v>
      </c>
      <c r="R731" s="58" t="s">
        <v>33</v>
      </c>
      <c r="S731" s="58" t="s">
        <v>35</v>
      </c>
      <c r="T731" s="58" t="s">
        <v>17</v>
      </c>
      <c r="U731" s="58" t="s">
        <v>33</v>
      </c>
      <c r="V731" s="58" t="s">
        <v>33</v>
      </c>
      <c r="W731" s="58" t="s">
        <v>33</v>
      </c>
      <c r="X731" s="62">
        <v>2.25</v>
      </c>
      <c r="Y731" s="64"/>
      <c r="Z731" s="21">
        <f>ROUND((A731/$B$1+0.49),0)</f>
        <v>51</v>
      </c>
      <c r="AA731" s="21">
        <f>ROUND((B731/$B$1+0.49),0)</f>
        <v>43</v>
      </c>
      <c r="AB731" s="21">
        <f>Z731-AA731</f>
        <v>8</v>
      </c>
      <c r="AC731" s="21" t="str">
        <f>IF(Z731=AA731,Z731,"")</f>
        <v/>
      </c>
      <c r="AD731" s="21" t="str">
        <f>IF(Z731-AA731=1,AA731,"")</f>
        <v/>
      </c>
      <c r="AE731" s="21" t="str">
        <f>IF(Z731-AA731=2,AA731,"")</f>
        <v/>
      </c>
      <c r="AF731" s="21">
        <f>IF(Z731-AA731&gt;2,Z731-2,"")</f>
        <v>49</v>
      </c>
      <c r="AG731" s="21" t="str">
        <f>IF(AA731-Z731=1,Z731,"")</f>
        <v/>
      </c>
      <c r="AH731" s="21" t="str">
        <f>IF(AA731-Z731=2,AA731-1,"")</f>
        <v/>
      </c>
      <c r="AI731" s="65" t="str">
        <f>IF(AA731-Z731&gt;2,Z731+2,"")</f>
        <v/>
      </c>
    </row>
    <row r="732" spans="1:35" x14ac:dyDescent="0.2">
      <c r="A732" s="63">
        <v>751</v>
      </c>
      <c r="B732" s="32">
        <v>428</v>
      </c>
      <c r="C732" s="32"/>
      <c r="D732" s="20">
        <f>SUM(AC732:AI732)</f>
        <v>49</v>
      </c>
      <c r="E732" s="57" t="s">
        <v>1222</v>
      </c>
      <c r="F732" s="58" t="s">
        <v>125</v>
      </c>
      <c r="G732" s="58" t="s">
        <v>872</v>
      </c>
      <c r="H732" s="58" t="s">
        <v>89</v>
      </c>
      <c r="I732" s="58" t="s">
        <v>33</v>
      </c>
      <c r="J732" s="58" t="s">
        <v>69</v>
      </c>
      <c r="K732" s="58" t="s">
        <v>68</v>
      </c>
      <c r="L732" s="58" t="s">
        <v>33</v>
      </c>
      <c r="M732" s="58" t="s">
        <v>33</v>
      </c>
      <c r="N732" s="58" t="s">
        <v>33</v>
      </c>
      <c r="O732" s="58" t="s">
        <v>33</v>
      </c>
      <c r="P732" s="56" t="s">
        <v>33</v>
      </c>
      <c r="Q732" s="58" t="s">
        <v>33</v>
      </c>
      <c r="R732" s="58" t="s">
        <v>33</v>
      </c>
      <c r="S732" s="58" t="s">
        <v>35</v>
      </c>
      <c r="T732" s="58" t="s">
        <v>17</v>
      </c>
      <c r="U732" s="58" t="s">
        <v>33</v>
      </c>
      <c r="V732" s="58" t="s">
        <v>825</v>
      </c>
      <c r="W732" s="58" t="s">
        <v>33</v>
      </c>
      <c r="X732" s="62">
        <v>2.5</v>
      </c>
      <c r="Y732" s="64"/>
      <c r="Z732" s="21">
        <f>ROUND((A732/$B$1+0.49),0)</f>
        <v>51</v>
      </c>
      <c r="AA732" s="21">
        <f>ROUND((B732/$B$1+0.49),0)</f>
        <v>29</v>
      </c>
      <c r="AB732" s="21">
        <f>Z732-AA732</f>
        <v>22</v>
      </c>
      <c r="AC732" s="21" t="str">
        <f>IF(Z732=AA732,Z732,"")</f>
        <v/>
      </c>
      <c r="AD732" s="21" t="str">
        <f>IF(Z732-AA732=1,AA732,"")</f>
        <v/>
      </c>
      <c r="AE732" s="21" t="str">
        <f>IF(Z732-AA732=2,AA732,"")</f>
        <v/>
      </c>
      <c r="AF732" s="21">
        <f>IF(Z732-AA732&gt;2,Z732-2,"")</f>
        <v>49</v>
      </c>
      <c r="AG732" s="21" t="str">
        <f>IF(AA732-Z732=1,Z732,"")</f>
        <v/>
      </c>
      <c r="AH732" s="21" t="str">
        <f>IF(AA732-Z732=2,AA732-1,"")</f>
        <v/>
      </c>
      <c r="AI732" s="65" t="str">
        <f>IF(AA732-Z732&gt;2,Z732+2,"")</f>
        <v/>
      </c>
    </row>
    <row r="733" spans="1:35" x14ac:dyDescent="0.2">
      <c r="A733" s="63">
        <v>751</v>
      </c>
      <c r="B733" s="32">
        <v>633</v>
      </c>
      <c r="C733" s="32"/>
      <c r="D733" s="20">
        <f>SUM(AC733:AI733)</f>
        <v>49</v>
      </c>
      <c r="E733" s="57" t="s">
        <v>1273</v>
      </c>
      <c r="F733" s="58" t="s">
        <v>125</v>
      </c>
      <c r="G733" s="58" t="s">
        <v>872</v>
      </c>
      <c r="H733" s="58" t="s">
        <v>28</v>
      </c>
      <c r="I733" s="58" t="s">
        <v>33</v>
      </c>
      <c r="J733" s="58" t="s">
        <v>79</v>
      </c>
      <c r="K733" s="58" t="s">
        <v>140</v>
      </c>
      <c r="L733" s="58" t="s">
        <v>33</v>
      </c>
      <c r="M733" s="58" t="s">
        <v>33</v>
      </c>
      <c r="N733" s="58" t="s">
        <v>33</v>
      </c>
      <c r="O733" s="58" t="s">
        <v>33</v>
      </c>
      <c r="P733" s="56" t="s">
        <v>33</v>
      </c>
      <c r="Q733" s="58" t="s">
        <v>33</v>
      </c>
      <c r="R733" s="58" t="s">
        <v>33</v>
      </c>
      <c r="S733" s="58" t="s">
        <v>35</v>
      </c>
      <c r="T733" s="58" t="s">
        <v>33</v>
      </c>
      <c r="U733" s="58" t="s">
        <v>33</v>
      </c>
      <c r="V733" s="58" t="s">
        <v>33</v>
      </c>
      <c r="W733" s="58" t="s">
        <v>19</v>
      </c>
      <c r="X733" s="62">
        <v>2.5</v>
      </c>
      <c r="Y733" s="64"/>
      <c r="Z733" s="21">
        <f>ROUND((A733/$B$1+0.49),0)</f>
        <v>51</v>
      </c>
      <c r="AA733" s="21">
        <f>ROUND((B733/$B$1+0.49),0)</f>
        <v>43</v>
      </c>
      <c r="AB733" s="21">
        <f>Z733-AA733</f>
        <v>8</v>
      </c>
      <c r="AC733" s="21" t="str">
        <f>IF(Z733=AA733,Z733,"")</f>
        <v/>
      </c>
      <c r="AD733" s="21" t="str">
        <f>IF(Z733-AA733=1,AA733,"")</f>
        <v/>
      </c>
      <c r="AE733" s="21" t="str">
        <f>IF(Z733-AA733=2,AA733,"")</f>
        <v/>
      </c>
      <c r="AF733" s="21">
        <f>IF(Z733-AA733&gt;2,Z733-2,"")</f>
        <v>49</v>
      </c>
      <c r="AG733" s="21" t="str">
        <f>IF(AA733-Z733=1,Z733,"")</f>
        <v/>
      </c>
      <c r="AH733" s="21" t="str">
        <f>IF(AA733-Z733=2,AA733-1,"")</f>
        <v/>
      </c>
      <c r="AI733" s="65" t="str">
        <f>IF(AA733-Z733&gt;2,Z733+2,"")</f>
        <v/>
      </c>
    </row>
    <row r="734" spans="1:35" x14ac:dyDescent="0.2">
      <c r="A734" s="63">
        <v>751</v>
      </c>
      <c r="B734" s="32">
        <v>427</v>
      </c>
      <c r="C734" s="32"/>
      <c r="D734" s="20">
        <f>SUM(AC734:AI734)</f>
        <v>49</v>
      </c>
      <c r="E734" s="57" t="s">
        <v>1124</v>
      </c>
      <c r="F734" s="58" t="s">
        <v>125</v>
      </c>
      <c r="G734" s="58" t="s">
        <v>872</v>
      </c>
      <c r="H734" s="58" t="s">
        <v>204</v>
      </c>
      <c r="I734" s="58" t="s">
        <v>33</v>
      </c>
      <c r="J734" s="58" t="s">
        <v>69</v>
      </c>
      <c r="K734" s="58" t="s">
        <v>68</v>
      </c>
      <c r="L734" s="58" t="s">
        <v>33</v>
      </c>
      <c r="M734" s="58" t="s">
        <v>33</v>
      </c>
      <c r="N734" s="58" t="s">
        <v>33</v>
      </c>
      <c r="O734" s="58" t="s">
        <v>33</v>
      </c>
      <c r="P734" s="56" t="s">
        <v>33</v>
      </c>
      <c r="Q734" s="58" t="s">
        <v>33</v>
      </c>
      <c r="R734" s="58" t="s">
        <v>34</v>
      </c>
      <c r="S734" s="58" t="s">
        <v>33</v>
      </c>
      <c r="T734" s="58" t="s">
        <v>33</v>
      </c>
      <c r="U734" s="58" t="s">
        <v>33</v>
      </c>
      <c r="V734" s="58" t="s">
        <v>33</v>
      </c>
      <c r="W734" s="58" t="s">
        <v>33</v>
      </c>
      <c r="X734" s="62">
        <v>3</v>
      </c>
      <c r="Y734" s="64"/>
      <c r="Z734" s="21">
        <f>ROUND((A734/$B$1+0.49),0)</f>
        <v>51</v>
      </c>
      <c r="AA734" s="21">
        <f>ROUND((B734/$B$1+0.49),0)</f>
        <v>29</v>
      </c>
      <c r="AB734" s="21">
        <f>Z734-AA734</f>
        <v>22</v>
      </c>
      <c r="AC734" s="21" t="str">
        <f>IF(Z734=AA734,Z734,"")</f>
        <v/>
      </c>
      <c r="AD734" s="21" t="str">
        <f>IF(Z734-AA734=1,AA734,"")</f>
        <v/>
      </c>
      <c r="AE734" s="21" t="str">
        <f>IF(Z734-AA734=2,AA734,"")</f>
        <v/>
      </c>
      <c r="AF734" s="21">
        <f>IF(Z734-AA734&gt;2,Z734-2,"")</f>
        <v>49</v>
      </c>
      <c r="AG734" s="21" t="str">
        <f>IF(AA734-Z734=1,Z734,"")</f>
        <v/>
      </c>
      <c r="AH734" s="21" t="str">
        <f>IF(AA734-Z734=2,AA734-1,"")</f>
        <v/>
      </c>
      <c r="AI734" s="65" t="str">
        <f>IF(AA734-Z734&gt;2,Z734+2,"")</f>
        <v/>
      </c>
    </row>
    <row r="735" spans="1:35" x14ac:dyDescent="0.2">
      <c r="A735" s="63">
        <v>751</v>
      </c>
      <c r="B735" s="32">
        <v>657</v>
      </c>
      <c r="C735" s="32"/>
      <c r="D735" s="20">
        <f>SUM(AC735:AI735)</f>
        <v>49</v>
      </c>
      <c r="E735" s="57" t="s">
        <v>1281</v>
      </c>
      <c r="F735" s="58" t="s">
        <v>125</v>
      </c>
      <c r="G735" s="58" t="s">
        <v>872</v>
      </c>
      <c r="H735" s="58" t="s">
        <v>54</v>
      </c>
      <c r="I735" s="58" t="s">
        <v>33</v>
      </c>
      <c r="J735" s="58" t="s">
        <v>33</v>
      </c>
      <c r="K735" s="58" t="s">
        <v>68</v>
      </c>
      <c r="L735" s="58" t="s">
        <v>33</v>
      </c>
      <c r="M735" s="58" t="s">
        <v>33</v>
      </c>
      <c r="N735" s="58" t="s">
        <v>33</v>
      </c>
      <c r="O735" s="58" t="s">
        <v>33</v>
      </c>
      <c r="P735" s="56" t="s">
        <v>33</v>
      </c>
      <c r="Q735" s="58" t="s">
        <v>33</v>
      </c>
      <c r="R735" s="58" t="s">
        <v>34</v>
      </c>
      <c r="S735" s="58" t="s">
        <v>33</v>
      </c>
      <c r="T735" s="58" t="s">
        <v>33</v>
      </c>
      <c r="U735" s="58" t="s">
        <v>33</v>
      </c>
      <c r="V735" s="58" t="s">
        <v>33</v>
      </c>
      <c r="W735" s="58" t="s">
        <v>33</v>
      </c>
      <c r="X735" s="62">
        <v>3</v>
      </c>
      <c r="Y735" s="64"/>
      <c r="Z735" s="21">
        <f>ROUND((A735/$B$1+0.49),0)</f>
        <v>51</v>
      </c>
      <c r="AA735" s="21">
        <f>ROUND((B735/$B$1+0.49),0)</f>
        <v>44</v>
      </c>
      <c r="AB735" s="21">
        <f>Z735-AA735</f>
        <v>7</v>
      </c>
      <c r="AC735" s="21" t="str">
        <f>IF(Z735=AA735,Z735,"")</f>
        <v/>
      </c>
      <c r="AD735" s="21" t="str">
        <f>IF(Z735-AA735=1,AA735,"")</f>
        <v/>
      </c>
      <c r="AE735" s="21" t="str">
        <f>IF(Z735-AA735=2,AA735,"")</f>
        <v/>
      </c>
      <c r="AF735" s="21">
        <f>IF(Z735-AA735&gt;2,Z735-2,"")</f>
        <v>49</v>
      </c>
      <c r="AG735" s="21" t="str">
        <f>IF(AA735-Z735=1,Z735,"")</f>
        <v/>
      </c>
      <c r="AH735" s="21" t="str">
        <f>IF(AA735-Z735=2,AA735-1,"")</f>
        <v/>
      </c>
      <c r="AI735" s="65" t="str">
        <f>IF(AA735-Z735&gt;2,Z735+2,"")</f>
        <v/>
      </c>
    </row>
    <row r="736" spans="1:35" x14ac:dyDescent="0.2">
      <c r="A736" s="63">
        <v>694</v>
      </c>
      <c r="B736" s="32">
        <v>902</v>
      </c>
      <c r="C736" s="32"/>
      <c r="D736" s="20">
        <f>SUM(AC736:AI736)</f>
        <v>49</v>
      </c>
      <c r="E736" s="57" t="s">
        <v>300</v>
      </c>
      <c r="F736" s="58" t="s">
        <v>125</v>
      </c>
      <c r="G736" s="58" t="s">
        <v>872</v>
      </c>
      <c r="H736" s="58" t="s">
        <v>95</v>
      </c>
      <c r="I736" s="58" t="s">
        <v>33</v>
      </c>
      <c r="J736" s="58" t="s">
        <v>33</v>
      </c>
      <c r="K736" s="58" t="s">
        <v>140</v>
      </c>
      <c r="L736" s="58" t="s">
        <v>33</v>
      </c>
      <c r="M736" s="58" t="s">
        <v>33</v>
      </c>
      <c r="N736" s="58" t="s">
        <v>33</v>
      </c>
      <c r="O736" s="58" t="s">
        <v>33</v>
      </c>
      <c r="P736" s="56" t="s">
        <v>33</v>
      </c>
      <c r="Q736" s="58" t="s">
        <v>378</v>
      </c>
      <c r="R736" s="58" t="s">
        <v>33</v>
      </c>
      <c r="S736" s="58" t="s">
        <v>33</v>
      </c>
      <c r="T736" s="58" t="s">
        <v>33</v>
      </c>
      <c r="U736" s="58" t="s">
        <v>33</v>
      </c>
      <c r="V736" s="58" t="s">
        <v>33</v>
      </c>
      <c r="W736" s="58" t="s">
        <v>33</v>
      </c>
      <c r="X736" s="62">
        <v>3</v>
      </c>
      <c r="Y736" s="64"/>
      <c r="Z736" s="21">
        <f>ROUND((A736/$B$1+0.49),0)</f>
        <v>47</v>
      </c>
      <c r="AA736" s="21">
        <f>ROUND((B736/$B$1+0.49),0)</f>
        <v>61</v>
      </c>
      <c r="AB736" s="21">
        <f>Z736-AA736</f>
        <v>-14</v>
      </c>
      <c r="AC736" s="21" t="str">
        <f>IF(Z736=AA736,Z736,"")</f>
        <v/>
      </c>
      <c r="AD736" s="21" t="str">
        <f>IF(Z736-AA736=1,AA736,"")</f>
        <v/>
      </c>
      <c r="AE736" s="21" t="str">
        <f>IF(Z736-AA736=2,AA736,"")</f>
        <v/>
      </c>
      <c r="AF736" s="21" t="str">
        <f>IF(Z736-AA736&gt;2,Z736-2,"")</f>
        <v/>
      </c>
      <c r="AG736" s="21" t="str">
        <f>IF(AA736-Z736=1,Z736,"")</f>
        <v/>
      </c>
      <c r="AH736" s="21" t="str">
        <f>IF(AA736-Z736=2,AA736-1,"")</f>
        <v/>
      </c>
      <c r="AI736" s="65">
        <f>IF(AA736-Z736&gt;2,Z736+2,"")</f>
        <v>49</v>
      </c>
    </row>
    <row r="737" spans="1:35" x14ac:dyDescent="0.2">
      <c r="A737" s="63">
        <v>751</v>
      </c>
      <c r="B737" s="32">
        <v>606</v>
      </c>
      <c r="C737" s="32"/>
      <c r="D737" s="20">
        <f>SUM(AC737:AI737)</f>
        <v>49</v>
      </c>
      <c r="E737" s="54" t="s">
        <v>846</v>
      </c>
      <c r="F737" s="55" t="s">
        <v>63</v>
      </c>
      <c r="G737" s="55" t="s">
        <v>873</v>
      </c>
      <c r="H737" s="55" t="s">
        <v>120</v>
      </c>
      <c r="I737" s="55" t="s">
        <v>138</v>
      </c>
      <c r="J737" s="55" t="s">
        <v>87</v>
      </c>
      <c r="K737" s="55" t="s">
        <v>33</v>
      </c>
      <c r="L737" s="55" t="s">
        <v>33</v>
      </c>
      <c r="M737" s="55" t="s">
        <v>7</v>
      </c>
      <c r="N737" s="55" t="s">
        <v>33</v>
      </c>
      <c r="O737" s="55" t="s">
        <v>33</v>
      </c>
      <c r="P737" s="56" t="s">
        <v>33</v>
      </c>
      <c r="Q737" s="55" t="s">
        <v>184</v>
      </c>
      <c r="R737" s="55" t="s">
        <v>33</v>
      </c>
      <c r="S737" s="55" t="s">
        <v>33</v>
      </c>
      <c r="T737" s="55" t="s">
        <v>17</v>
      </c>
      <c r="U737" s="55" t="s">
        <v>33</v>
      </c>
      <c r="V737" s="55" t="s">
        <v>33</v>
      </c>
      <c r="W737" s="55" t="s">
        <v>33</v>
      </c>
      <c r="X737" s="62">
        <v>3.25</v>
      </c>
      <c r="Y737" s="64"/>
      <c r="Z737" s="21">
        <f>ROUND((A737/$B$1+0.49),0)</f>
        <v>51</v>
      </c>
      <c r="AA737" s="21">
        <f>ROUND((B737/$B$1+0.49),0)</f>
        <v>41</v>
      </c>
      <c r="AB737" s="21">
        <f>Z737-AA737</f>
        <v>10</v>
      </c>
      <c r="AC737" s="21" t="str">
        <f>IF(Z737=AA737,Z737,"")</f>
        <v/>
      </c>
      <c r="AD737" s="21" t="str">
        <f>IF(Z737-AA737=1,AA737,"")</f>
        <v/>
      </c>
      <c r="AE737" s="21" t="str">
        <f>IF(Z737-AA737=2,AA737,"")</f>
        <v/>
      </c>
      <c r="AF737" s="21">
        <f>IF(Z737-AA737&gt;2,Z737-2,"")</f>
        <v>49</v>
      </c>
      <c r="AG737" s="21" t="str">
        <f>IF(AA737-Z737=1,Z737,"")</f>
        <v/>
      </c>
      <c r="AH737" s="21" t="str">
        <f>IF(AA737-Z737=2,AA737-1,"")</f>
        <v/>
      </c>
      <c r="AI737" s="65" t="str">
        <f>IF(AA737-Z737&gt;2,Z737+2,"")</f>
        <v/>
      </c>
    </row>
    <row r="738" spans="1:35" x14ac:dyDescent="0.2">
      <c r="A738" s="63">
        <v>751</v>
      </c>
      <c r="B738" s="32">
        <v>605</v>
      </c>
      <c r="C738" s="32"/>
      <c r="D738" s="20">
        <f>SUM(AC738:AI738)</f>
        <v>49</v>
      </c>
      <c r="E738" s="54" t="s">
        <v>569</v>
      </c>
      <c r="F738" s="55" t="s">
        <v>63</v>
      </c>
      <c r="G738" s="55" t="s">
        <v>872</v>
      </c>
      <c r="H738" s="55" t="s">
        <v>105</v>
      </c>
      <c r="I738" s="55" t="s">
        <v>138</v>
      </c>
      <c r="J738" s="55" t="s">
        <v>87</v>
      </c>
      <c r="K738" s="55" t="s">
        <v>33</v>
      </c>
      <c r="L738" s="55" t="s">
        <v>33</v>
      </c>
      <c r="M738" s="55" t="s">
        <v>33</v>
      </c>
      <c r="N738" s="55" t="s">
        <v>33</v>
      </c>
      <c r="O738" s="55" t="s">
        <v>33</v>
      </c>
      <c r="P738" s="56" t="s">
        <v>33</v>
      </c>
      <c r="Q738" s="55" t="s">
        <v>184</v>
      </c>
      <c r="R738" s="55" t="s">
        <v>33</v>
      </c>
      <c r="S738" s="55" t="s">
        <v>79</v>
      </c>
      <c r="T738" s="55" t="s">
        <v>33</v>
      </c>
      <c r="U738" s="55" t="s">
        <v>33</v>
      </c>
      <c r="V738" s="55" t="s">
        <v>33</v>
      </c>
      <c r="W738" s="55" t="s">
        <v>33</v>
      </c>
      <c r="X738" s="62">
        <v>4</v>
      </c>
      <c r="Y738" s="64"/>
      <c r="Z738" s="21">
        <f>ROUND((A738/$B$1+0.49),0)</f>
        <v>51</v>
      </c>
      <c r="AA738" s="21">
        <f>ROUND((B738/$B$1+0.49),0)</f>
        <v>41</v>
      </c>
      <c r="AB738" s="21">
        <f>Z738-AA738</f>
        <v>10</v>
      </c>
      <c r="AC738" s="21" t="str">
        <f>IF(Z738=AA738,Z738,"")</f>
        <v/>
      </c>
      <c r="AD738" s="21" t="str">
        <f>IF(Z738-AA738=1,AA738,"")</f>
        <v/>
      </c>
      <c r="AE738" s="21" t="str">
        <f>IF(Z738-AA738=2,AA738,"")</f>
        <v/>
      </c>
      <c r="AF738" s="21">
        <f>IF(Z738-AA738&gt;2,Z738-2,"")</f>
        <v>49</v>
      </c>
      <c r="AG738" s="21" t="str">
        <f>IF(AA738-Z738=1,Z738,"")</f>
        <v/>
      </c>
      <c r="AH738" s="21" t="str">
        <f>IF(AA738-Z738=2,AA738-1,"")</f>
        <v/>
      </c>
      <c r="AI738" s="65" t="str">
        <f>IF(AA738-Z738&gt;2,Z738+2,"")</f>
        <v/>
      </c>
    </row>
    <row r="739" spans="1:35" x14ac:dyDescent="0.2">
      <c r="A739" s="63">
        <v>729</v>
      </c>
      <c r="B739" s="32">
        <v>730</v>
      </c>
      <c r="C739" s="32"/>
      <c r="D739" s="20">
        <f>SUM(AC739:AI739)</f>
        <v>49</v>
      </c>
      <c r="E739" s="57" t="s">
        <v>1399</v>
      </c>
      <c r="F739" s="58" t="s">
        <v>125</v>
      </c>
      <c r="G739" s="58" t="s">
        <v>872</v>
      </c>
      <c r="H739" s="58" t="s">
        <v>204</v>
      </c>
      <c r="I739" s="58" t="s">
        <v>138</v>
      </c>
      <c r="J739" s="58" t="s">
        <v>33</v>
      </c>
      <c r="K739" s="58" t="s">
        <v>33</v>
      </c>
      <c r="L739" s="58" t="s">
        <v>33</v>
      </c>
      <c r="M739" s="58" t="s">
        <v>33</v>
      </c>
      <c r="N739" s="58" t="s">
        <v>33</v>
      </c>
      <c r="O739" s="58" t="s">
        <v>33</v>
      </c>
      <c r="P739" s="56" t="s">
        <v>33</v>
      </c>
      <c r="Q739" s="58" t="s">
        <v>378</v>
      </c>
      <c r="R739" s="58" t="s">
        <v>33</v>
      </c>
      <c r="S739" s="58" t="s">
        <v>79</v>
      </c>
      <c r="T739" s="58" t="s">
        <v>33</v>
      </c>
      <c r="U739" s="58" t="s">
        <v>33</v>
      </c>
      <c r="V739" s="58" t="s">
        <v>33</v>
      </c>
      <c r="W739" s="58" t="s">
        <v>33</v>
      </c>
      <c r="X739" s="62">
        <v>4</v>
      </c>
      <c r="Y739" s="64"/>
      <c r="Z739" s="21">
        <f>ROUND((A739/$B$1+0.49),0)</f>
        <v>49</v>
      </c>
      <c r="AA739" s="21">
        <f>ROUND((B739/$B$1+0.49),0)</f>
        <v>49</v>
      </c>
      <c r="AB739" s="21">
        <f>Z739-AA739</f>
        <v>0</v>
      </c>
      <c r="AC739" s="21">
        <f>IF(Z739=AA739,Z739,"")</f>
        <v>49</v>
      </c>
      <c r="AD739" s="21" t="str">
        <f>IF(Z739-AA739=1,AA739,"")</f>
        <v/>
      </c>
      <c r="AE739" s="21" t="str">
        <f>IF(Z739-AA739=2,AA739,"")</f>
        <v/>
      </c>
      <c r="AF739" s="21" t="str">
        <f>IF(Z739-AA739&gt;2,Z739-2,"")</f>
        <v/>
      </c>
      <c r="AG739" s="21" t="str">
        <f>IF(AA739-Z739=1,Z739,"")</f>
        <v/>
      </c>
      <c r="AH739" s="21" t="str">
        <f>IF(AA739-Z739=2,AA739-1,"")</f>
        <v/>
      </c>
      <c r="AI739" s="65" t="str">
        <f>IF(AA739-Z739&gt;2,Z739+2,"")</f>
        <v/>
      </c>
    </row>
    <row r="740" spans="1:35" x14ac:dyDescent="0.2">
      <c r="A740" s="63">
        <v>705</v>
      </c>
      <c r="B740" s="32">
        <v>882</v>
      </c>
      <c r="C740" s="32"/>
      <c r="D740" s="20">
        <f>SUM(AC740:AI740)</f>
        <v>49</v>
      </c>
      <c r="E740" s="57" t="s">
        <v>106</v>
      </c>
      <c r="F740" s="58" t="s">
        <v>43</v>
      </c>
      <c r="G740" s="58" t="s">
        <v>872</v>
      </c>
      <c r="H740" s="58" t="s">
        <v>48</v>
      </c>
      <c r="I740" s="58" t="s">
        <v>57</v>
      </c>
      <c r="J740" s="58" t="s">
        <v>33</v>
      </c>
      <c r="K740" s="58" t="s">
        <v>33</v>
      </c>
      <c r="L740" s="58" t="s">
        <v>33</v>
      </c>
      <c r="M740" s="58" t="s">
        <v>33</v>
      </c>
      <c r="N740" s="58" t="s">
        <v>33</v>
      </c>
      <c r="O740" s="58" t="s">
        <v>33</v>
      </c>
      <c r="P740" s="56" t="s">
        <v>33</v>
      </c>
      <c r="Q740" s="58" t="s">
        <v>560</v>
      </c>
      <c r="R740" s="58" t="s">
        <v>33</v>
      </c>
      <c r="S740" s="58" t="s">
        <v>33</v>
      </c>
      <c r="T740" s="58" t="s">
        <v>33</v>
      </c>
      <c r="U740" s="58" t="s">
        <v>33</v>
      </c>
      <c r="V740" s="58" t="s">
        <v>33</v>
      </c>
      <c r="W740" s="58" t="s">
        <v>33</v>
      </c>
      <c r="X740" s="62">
        <v>4</v>
      </c>
      <c r="Y740" s="64"/>
      <c r="Z740" s="21">
        <f>ROUND((A740/$B$1+0.49),0)</f>
        <v>47</v>
      </c>
      <c r="AA740" s="21">
        <f>ROUND((B740/$B$1+0.49),0)</f>
        <v>59</v>
      </c>
      <c r="AB740" s="21">
        <f>Z740-AA740</f>
        <v>-12</v>
      </c>
      <c r="AC740" s="21" t="str">
        <f>IF(Z740=AA740,Z740,"")</f>
        <v/>
      </c>
      <c r="AD740" s="21" t="str">
        <f>IF(Z740-AA740=1,AA740,"")</f>
        <v/>
      </c>
      <c r="AE740" s="21" t="str">
        <f>IF(Z740-AA740=2,AA740,"")</f>
        <v/>
      </c>
      <c r="AF740" s="21" t="str">
        <f>IF(Z740-AA740&gt;2,Z740-2,"")</f>
        <v/>
      </c>
      <c r="AG740" s="21" t="str">
        <f>IF(AA740-Z740=1,Z740,"")</f>
        <v/>
      </c>
      <c r="AH740" s="21" t="str">
        <f>IF(AA740-Z740=2,AA740-1,"")</f>
        <v/>
      </c>
      <c r="AI740" s="65">
        <f>IF(AA740-Z740&gt;2,Z740+2,"")</f>
        <v>49</v>
      </c>
    </row>
    <row r="741" spans="1:35" x14ac:dyDescent="0.2">
      <c r="A741" s="63">
        <v>704</v>
      </c>
      <c r="B741" s="32">
        <v>904</v>
      </c>
      <c r="C741" s="32"/>
      <c r="D741" s="20">
        <f>SUM(AC741:AI741)</f>
        <v>49</v>
      </c>
      <c r="E741" s="57" t="s">
        <v>826</v>
      </c>
      <c r="F741" s="58" t="s">
        <v>125</v>
      </c>
      <c r="G741" s="58" t="s">
        <v>872</v>
      </c>
      <c r="H741" s="58" t="s">
        <v>171</v>
      </c>
      <c r="I741" s="58" t="s">
        <v>33</v>
      </c>
      <c r="J741" s="58" t="s">
        <v>33</v>
      </c>
      <c r="K741" s="58" t="s">
        <v>140</v>
      </c>
      <c r="L741" s="58" t="s">
        <v>33</v>
      </c>
      <c r="M741" s="58" t="s">
        <v>33</v>
      </c>
      <c r="N741" s="58" t="s">
        <v>33</v>
      </c>
      <c r="O741" s="58" t="s">
        <v>33</v>
      </c>
      <c r="P741" s="56" t="s">
        <v>33</v>
      </c>
      <c r="Q741" s="58" t="s">
        <v>378</v>
      </c>
      <c r="R741" s="58" t="s">
        <v>33</v>
      </c>
      <c r="S741" s="58" t="s">
        <v>79</v>
      </c>
      <c r="T741" s="58" t="s">
        <v>33</v>
      </c>
      <c r="U741" s="58" t="s">
        <v>33</v>
      </c>
      <c r="V741" s="58" t="s">
        <v>33</v>
      </c>
      <c r="W741" s="58" t="s">
        <v>33</v>
      </c>
      <c r="X741" s="62">
        <v>4</v>
      </c>
      <c r="Y741" s="64"/>
      <c r="Z741" s="21">
        <f>ROUND((A741/$B$1+0.49),0)</f>
        <v>47</v>
      </c>
      <c r="AA741" s="21">
        <f>ROUND((B741/$B$1+0.49),0)</f>
        <v>61</v>
      </c>
      <c r="AB741" s="21">
        <f>Z741-AA741</f>
        <v>-14</v>
      </c>
      <c r="AC741" s="21" t="str">
        <f>IF(Z741=AA741,Z741,"")</f>
        <v/>
      </c>
      <c r="AD741" s="21" t="str">
        <f>IF(Z741-AA741=1,AA741,"")</f>
        <v/>
      </c>
      <c r="AE741" s="21" t="str">
        <f>IF(Z741-AA741=2,AA741,"")</f>
        <v/>
      </c>
      <c r="AF741" s="21" t="str">
        <f>IF(Z741-AA741&gt;2,Z741-2,"")</f>
        <v/>
      </c>
      <c r="AG741" s="21" t="str">
        <f>IF(AA741-Z741=1,Z741,"")</f>
        <v/>
      </c>
      <c r="AH741" s="21" t="str">
        <f>IF(AA741-Z741=2,AA741-1,"")</f>
        <v/>
      </c>
      <c r="AI741" s="65">
        <f>IF(AA741-Z741&gt;2,Z741+2,"")</f>
        <v>49</v>
      </c>
    </row>
    <row r="742" spans="1:35" x14ac:dyDescent="0.2">
      <c r="A742" s="63">
        <v>751</v>
      </c>
      <c r="B742" s="32">
        <v>414</v>
      </c>
      <c r="C742" s="32"/>
      <c r="D742" s="20">
        <f>SUM(AC742:AI742)</f>
        <v>49</v>
      </c>
      <c r="E742" s="57" t="s">
        <v>899</v>
      </c>
      <c r="F742" s="58" t="s">
        <v>125</v>
      </c>
      <c r="G742" s="58" t="s">
        <v>872</v>
      </c>
      <c r="H742" s="58" t="s">
        <v>51</v>
      </c>
      <c r="I742" s="58" t="s">
        <v>33</v>
      </c>
      <c r="J742" s="58" t="s">
        <v>79</v>
      </c>
      <c r="K742" s="58" t="s">
        <v>46</v>
      </c>
      <c r="L742" s="58" t="s">
        <v>33</v>
      </c>
      <c r="M742" s="58" t="s">
        <v>33</v>
      </c>
      <c r="N742" s="58" t="s">
        <v>33</v>
      </c>
      <c r="O742" s="58" t="s">
        <v>12</v>
      </c>
      <c r="P742" s="56" t="s">
        <v>33</v>
      </c>
      <c r="Q742" s="58" t="s">
        <v>33</v>
      </c>
      <c r="R742" s="58" t="s">
        <v>34</v>
      </c>
      <c r="S742" s="58" t="s">
        <v>35</v>
      </c>
      <c r="T742" s="58" t="s">
        <v>33</v>
      </c>
      <c r="U742" s="58" t="s">
        <v>33</v>
      </c>
      <c r="V742" s="58" t="s">
        <v>33</v>
      </c>
      <c r="W742" s="58" t="s">
        <v>33</v>
      </c>
      <c r="X742" s="62">
        <v>5</v>
      </c>
      <c r="Y742" s="64"/>
      <c r="Z742" s="21">
        <f>ROUND((A742/$B$1+0.49),0)</f>
        <v>51</v>
      </c>
      <c r="AA742" s="21">
        <f>ROUND((B742/$B$1+0.49),0)</f>
        <v>28</v>
      </c>
      <c r="AB742" s="21">
        <f>Z742-AA742</f>
        <v>23</v>
      </c>
      <c r="AC742" s="21" t="str">
        <f>IF(Z742=AA742,Z742,"")</f>
        <v/>
      </c>
      <c r="AD742" s="21" t="str">
        <f>IF(Z742-AA742=1,AA742,"")</f>
        <v/>
      </c>
      <c r="AE742" s="21" t="str">
        <f>IF(Z742-AA742=2,AA742,"")</f>
        <v/>
      </c>
      <c r="AF742" s="21">
        <f>IF(Z742-AA742&gt;2,Z742-2,"")</f>
        <v>49</v>
      </c>
      <c r="AG742" s="21" t="str">
        <f>IF(AA742-Z742=1,Z742,"")</f>
        <v/>
      </c>
      <c r="AH742" s="21" t="str">
        <f>IF(AA742-Z742=2,AA742-1,"")</f>
        <v/>
      </c>
      <c r="AI742" s="65" t="str">
        <f>IF(AA742-Z742&gt;2,Z742+2,"")</f>
        <v/>
      </c>
    </row>
    <row r="743" spans="1:35" x14ac:dyDescent="0.2">
      <c r="A743" s="63">
        <v>751</v>
      </c>
      <c r="B743" s="32">
        <v>556</v>
      </c>
      <c r="C743" s="32"/>
      <c r="D743" s="20">
        <f>SUM(AC743:AI743)</f>
        <v>49</v>
      </c>
      <c r="E743" s="57" t="s">
        <v>856</v>
      </c>
      <c r="F743" s="58" t="s">
        <v>125</v>
      </c>
      <c r="G743" s="58" t="s">
        <v>873</v>
      </c>
      <c r="H743" s="58" t="s">
        <v>93</v>
      </c>
      <c r="I743" s="58" t="s">
        <v>33</v>
      </c>
      <c r="J743" s="58" t="s">
        <v>33</v>
      </c>
      <c r="K743" s="58" t="s">
        <v>46</v>
      </c>
      <c r="L743" s="58" t="s">
        <v>33</v>
      </c>
      <c r="M743" s="58" t="s">
        <v>33</v>
      </c>
      <c r="N743" s="58" t="s">
        <v>33</v>
      </c>
      <c r="O743" s="58" t="s">
        <v>33</v>
      </c>
      <c r="P743" s="56" t="s">
        <v>33</v>
      </c>
      <c r="Q743" s="58" t="s">
        <v>33</v>
      </c>
      <c r="R743" s="58" t="s">
        <v>34</v>
      </c>
      <c r="S743" s="58" t="s">
        <v>35</v>
      </c>
      <c r="T743" s="58" t="s">
        <v>33</v>
      </c>
      <c r="U743" s="58" t="s">
        <v>33</v>
      </c>
      <c r="V743" s="58" t="s">
        <v>33</v>
      </c>
      <c r="W743" s="58" t="s">
        <v>33</v>
      </c>
      <c r="X743" s="62">
        <v>5</v>
      </c>
      <c r="Y743" s="64"/>
      <c r="Z743" s="21">
        <f>ROUND((A743/$B$1+0.49),0)</f>
        <v>51</v>
      </c>
      <c r="AA743" s="21">
        <f>ROUND((B743/$B$1+0.49),0)</f>
        <v>38</v>
      </c>
      <c r="AB743" s="21">
        <f>Z743-AA743</f>
        <v>13</v>
      </c>
      <c r="AC743" s="21" t="str">
        <f>IF(Z743=AA743,Z743,"")</f>
        <v/>
      </c>
      <c r="AD743" s="21" t="str">
        <f>IF(Z743-AA743=1,AA743,"")</f>
        <v/>
      </c>
      <c r="AE743" s="21" t="str">
        <f>IF(Z743-AA743=2,AA743,"")</f>
        <v/>
      </c>
      <c r="AF743" s="21">
        <f>IF(Z743-AA743&gt;2,Z743-2,"")</f>
        <v>49</v>
      </c>
      <c r="AG743" s="21" t="str">
        <f>IF(AA743-Z743=1,Z743,"")</f>
        <v/>
      </c>
      <c r="AH743" s="21" t="str">
        <f>IF(AA743-Z743=2,AA743-1,"")</f>
        <v/>
      </c>
      <c r="AI743" s="65" t="str">
        <f>IF(AA743-Z743&gt;2,Z743+2,"")</f>
        <v/>
      </c>
    </row>
    <row r="744" spans="1:35" x14ac:dyDescent="0.2">
      <c r="A744" s="63">
        <v>751</v>
      </c>
      <c r="B744" s="32">
        <v>577</v>
      </c>
      <c r="C744" s="32"/>
      <c r="D744" s="20">
        <f>SUM(AC744:AI744)</f>
        <v>49</v>
      </c>
      <c r="E744" s="54" t="s">
        <v>956</v>
      </c>
      <c r="F744" s="55" t="s">
        <v>37</v>
      </c>
      <c r="G744" s="55" t="s">
        <v>872</v>
      </c>
      <c r="H744" s="55" t="s">
        <v>105</v>
      </c>
      <c r="I744" s="55" t="s">
        <v>138</v>
      </c>
      <c r="J744" s="55" t="s">
        <v>33</v>
      </c>
      <c r="K744" s="55" t="s">
        <v>39</v>
      </c>
      <c r="L744" s="55" t="s">
        <v>33</v>
      </c>
      <c r="M744" s="55" t="s">
        <v>33</v>
      </c>
      <c r="N744" s="55" t="s">
        <v>33</v>
      </c>
      <c r="O744" s="55" t="s">
        <v>33</v>
      </c>
      <c r="P744" s="56" t="s">
        <v>33</v>
      </c>
      <c r="Q744" s="55" t="s">
        <v>184</v>
      </c>
      <c r="R744" s="55" t="s">
        <v>33</v>
      </c>
      <c r="S744" s="55" t="s">
        <v>35</v>
      </c>
      <c r="T744" s="55" t="s">
        <v>33</v>
      </c>
      <c r="U744" s="55" t="s">
        <v>33</v>
      </c>
      <c r="V744" s="55" t="s">
        <v>33</v>
      </c>
      <c r="W744" s="55" t="s">
        <v>33</v>
      </c>
      <c r="X744" s="62">
        <v>5</v>
      </c>
      <c r="Y744" s="64"/>
      <c r="Z744" s="21">
        <f>ROUND((A744/$B$1+0.49),0)</f>
        <v>51</v>
      </c>
      <c r="AA744" s="21">
        <f>ROUND((B744/$B$1+0.49),0)</f>
        <v>39</v>
      </c>
      <c r="AB744" s="21">
        <f>Z744-AA744</f>
        <v>12</v>
      </c>
      <c r="AC744" s="21" t="str">
        <f>IF(Z744=AA744,Z744,"")</f>
        <v/>
      </c>
      <c r="AD744" s="21" t="str">
        <f>IF(Z744-AA744=1,AA744,"")</f>
        <v/>
      </c>
      <c r="AE744" s="21" t="str">
        <f>IF(Z744-AA744=2,AA744,"")</f>
        <v/>
      </c>
      <c r="AF744" s="21">
        <f>IF(Z744-AA744&gt;2,Z744-2,"")</f>
        <v>49</v>
      </c>
      <c r="AG744" s="21" t="str">
        <f>IF(AA744-Z744=1,Z744,"")</f>
        <v/>
      </c>
      <c r="AH744" s="21" t="str">
        <f>IF(AA744-Z744=2,AA744-1,"")</f>
        <v/>
      </c>
      <c r="AI744" s="65" t="str">
        <f>IF(AA744-Z744&gt;2,Z744+2,"")</f>
        <v/>
      </c>
    </row>
    <row r="745" spans="1:35" x14ac:dyDescent="0.2">
      <c r="A745" s="63">
        <v>751</v>
      </c>
      <c r="B745" s="32">
        <v>653</v>
      </c>
      <c r="C745" s="32"/>
      <c r="D745" s="20">
        <f>SUM(AC745:AI745)</f>
        <v>49</v>
      </c>
      <c r="E745" s="57" t="s">
        <v>884</v>
      </c>
      <c r="F745" s="58" t="s">
        <v>125</v>
      </c>
      <c r="G745" s="58" t="s">
        <v>873</v>
      </c>
      <c r="H745" s="58" t="s">
        <v>73</v>
      </c>
      <c r="I745" s="58" t="s">
        <v>33</v>
      </c>
      <c r="J745" s="58" t="s">
        <v>33</v>
      </c>
      <c r="K745" s="58" t="s">
        <v>68</v>
      </c>
      <c r="L745" s="58" t="s">
        <v>33</v>
      </c>
      <c r="M745" s="58" t="s">
        <v>33</v>
      </c>
      <c r="N745" s="58" t="s">
        <v>33</v>
      </c>
      <c r="O745" s="58" t="s">
        <v>33</v>
      </c>
      <c r="P745" s="56" t="s">
        <v>33</v>
      </c>
      <c r="Q745" s="58" t="s">
        <v>33</v>
      </c>
      <c r="R745" s="58" t="s">
        <v>34</v>
      </c>
      <c r="S745" s="58" t="s">
        <v>35</v>
      </c>
      <c r="T745" s="58" t="s">
        <v>33</v>
      </c>
      <c r="U745" s="58" t="s">
        <v>33</v>
      </c>
      <c r="V745" s="58" t="s">
        <v>33</v>
      </c>
      <c r="W745" s="58" t="s">
        <v>33</v>
      </c>
      <c r="X745" s="62">
        <v>5</v>
      </c>
      <c r="Y745" s="64"/>
      <c r="Z745" s="21">
        <f>ROUND((A745/$B$1+0.49),0)</f>
        <v>51</v>
      </c>
      <c r="AA745" s="21">
        <f>ROUND((B745/$B$1+0.49),0)</f>
        <v>44</v>
      </c>
      <c r="AB745" s="21">
        <f>Z745-AA745</f>
        <v>7</v>
      </c>
      <c r="AC745" s="21" t="str">
        <f>IF(Z745=AA745,Z745,"")</f>
        <v/>
      </c>
      <c r="AD745" s="21" t="str">
        <f>IF(Z745-AA745=1,AA745,"")</f>
        <v/>
      </c>
      <c r="AE745" s="21" t="str">
        <f>IF(Z745-AA745=2,AA745,"")</f>
        <v/>
      </c>
      <c r="AF745" s="21">
        <f>IF(Z745-AA745&gt;2,Z745-2,"")</f>
        <v>49</v>
      </c>
      <c r="AG745" s="21" t="str">
        <f>IF(AA745-Z745=1,Z745,"")</f>
        <v/>
      </c>
      <c r="AH745" s="21" t="str">
        <f>IF(AA745-Z745=2,AA745-1,"")</f>
        <v/>
      </c>
      <c r="AI745" s="65" t="str">
        <f>IF(AA745-Z745&gt;2,Z745+2,"")</f>
        <v/>
      </c>
    </row>
    <row r="746" spans="1:35" x14ac:dyDescent="0.2">
      <c r="A746" s="63">
        <v>751</v>
      </c>
      <c r="B746" s="32">
        <v>656</v>
      </c>
      <c r="C746" s="32"/>
      <c r="D746" s="20">
        <f>SUM(AC746:AI746)</f>
        <v>49</v>
      </c>
      <c r="E746" s="57" t="s">
        <v>1280</v>
      </c>
      <c r="F746" s="58" t="s">
        <v>125</v>
      </c>
      <c r="G746" s="58" t="s">
        <v>872</v>
      </c>
      <c r="H746" s="58" t="s">
        <v>54</v>
      </c>
      <c r="I746" s="58" t="s">
        <v>33</v>
      </c>
      <c r="J746" s="58" t="s">
        <v>33</v>
      </c>
      <c r="K746" s="58" t="s">
        <v>68</v>
      </c>
      <c r="L746" s="58" t="s">
        <v>33</v>
      </c>
      <c r="M746" s="58" t="s">
        <v>33</v>
      </c>
      <c r="N746" s="58" t="s">
        <v>33</v>
      </c>
      <c r="O746" s="58" t="s">
        <v>33</v>
      </c>
      <c r="P746" s="56" t="s">
        <v>33</v>
      </c>
      <c r="Q746" s="58" t="s">
        <v>33</v>
      </c>
      <c r="R746" s="58" t="s">
        <v>34</v>
      </c>
      <c r="S746" s="58" t="s">
        <v>35</v>
      </c>
      <c r="T746" s="58" t="s">
        <v>33</v>
      </c>
      <c r="U746" s="58" t="s">
        <v>33</v>
      </c>
      <c r="V746" s="58" t="s">
        <v>33</v>
      </c>
      <c r="W746" s="58" t="s">
        <v>33</v>
      </c>
      <c r="X746" s="62">
        <v>5</v>
      </c>
      <c r="Y746" s="64"/>
      <c r="Z746" s="21">
        <f>ROUND((A746/$B$1+0.49),0)</f>
        <v>51</v>
      </c>
      <c r="AA746" s="21">
        <f>ROUND((B746/$B$1+0.49),0)</f>
        <v>44</v>
      </c>
      <c r="AB746" s="21">
        <f>Z746-AA746</f>
        <v>7</v>
      </c>
      <c r="AC746" s="21" t="str">
        <f>IF(Z746=AA746,Z746,"")</f>
        <v/>
      </c>
      <c r="AD746" s="21" t="str">
        <f>IF(Z746-AA746=1,AA746,"")</f>
        <v/>
      </c>
      <c r="AE746" s="21" t="str">
        <f>IF(Z746-AA746=2,AA746,"")</f>
        <v/>
      </c>
      <c r="AF746" s="21">
        <f>IF(Z746-AA746&gt;2,Z746-2,"")</f>
        <v>49</v>
      </c>
      <c r="AG746" s="21" t="str">
        <f>IF(AA746-Z746=1,Z746,"")</f>
        <v/>
      </c>
      <c r="AH746" s="21" t="str">
        <f>IF(AA746-Z746=2,AA746-1,"")</f>
        <v/>
      </c>
      <c r="AI746" s="65" t="str">
        <f>IF(AA746-Z746&gt;2,Z746+2,"")</f>
        <v/>
      </c>
    </row>
    <row r="747" spans="1:35" x14ac:dyDescent="0.2">
      <c r="A747" s="63">
        <v>751</v>
      </c>
      <c r="B747" s="32">
        <v>708</v>
      </c>
      <c r="C747" s="32"/>
      <c r="D747" s="20">
        <f>SUM(AC747:AI747)</f>
        <v>49</v>
      </c>
      <c r="E747" s="54" t="s">
        <v>1025</v>
      </c>
      <c r="F747" s="55" t="s">
        <v>37</v>
      </c>
      <c r="G747" s="55" t="s">
        <v>872</v>
      </c>
      <c r="H747" s="55" t="s">
        <v>28</v>
      </c>
      <c r="I747" s="55" t="s">
        <v>138</v>
      </c>
      <c r="J747" s="55" t="s">
        <v>33</v>
      </c>
      <c r="K747" s="55" t="s">
        <v>33</v>
      </c>
      <c r="L747" s="55" t="s">
        <v>33</v>
      </c>
      <c r="M747" s="55" t="s">
        <v>33</v>
      </c>
      <c r="N747" s="55" t="s">
        <v>33</v>
      </c>
      <c r="O747" s="55" t="s">
        <v>33</v>
      </c>
      <c r="P747" s="56" t="s">
        <v>33</v>
      </c>
      <c r="Q747" s="55" t="s">
        <v>184</v>
      </c>
      <c r="R747" s="55" t="s">
        <v>33</v>
      </c>
      <c r="S747" s="55" t="s">
        <v>35</v>
      </c>
      <c r="T747" s="55" t="s">
        <v>33</v>
      </c>
      <c r="U747" s="55" t="s">
        <v>33</v>
      </c>
      <c r="V747" s="55" t="s">
        <v>33</v>
      </c>
      <c r="W747" s="55" t="s">
        <v>33</v>
      </c>
      <c r="X747" s="62">
        <v>5</v>
      </c>
      <c r="Y747" s="64"/>
      <c r="Z747" s="21">
        <f>ROUND((A747/$B$1+0.49),0)</f>
        <v>51</v>
      </c>
      <c r="AA747" s="21">
        <f>ROUND((B747/$B$1+0.49),0)</f>
        <v>48</v>
      </c>
      <c r="AB747" s="21">
        <f>Z747-AA747</f>
        <v>3</v>
      </c>
      <c r="AC747" s="21" t="str">
        <f>IF(Z747=AA747,Z747,"")</f>
        <v/>
      </c>
      <c r="AD747" s="21" t="str">
        <f>IF(Z747-AA747=1,AA747,"")</f>
        <v/>
      </c>
      <c r="AE747" s="21" t="str">
        <f>IF(Z747-AA747=2,AA747,"")</f>
        <v/>
      </c>
      <c r="AF747" s="21">
        <f>IF(Z747-AA747&gt;2,Z747-2,"")</f>
        <v>49</v>
      </c>
      <c r="AG747" s="21" t="str">
        <f>IF(AA747-Z747=1,Z747,"")</f>
        <v/>
      </c>
      <c r="AH747" s="21" t="str">
        <f>IF(AA747-Z747=2,AA747-1,"")</f>
        <v/>
      </c>
      <c r="AI747" s="65" t="str">
        <f>IF(AA747-Z747&gt;2,Z747+2,"")</f>
        <v/>
      </c>
    </row>
    <row r="748" spans="1:35" x14ac:dyDescent="0.2">
      <c r="A748" s="63">
        <v>699</v>
      </c>
      <c r="B748" s="32">
        <v>1143</v>
      </c>
      <c r="C748" s="32"/>
      <c r="D748" s="20">
        <f>SUM(AC748:AI748)</f>
        <v>49</v>
      </c>
      <c r="E748" s="54" t="s">
        <v>1344</v>
      </c>
      <c r="F748" s="55" t="s">
        <v>37</v>
      </c>
      <c r="G748" s="55" t="s">
        <v>872</v>
      </c>
      <c r="H748" s="55" t="s">
        <v>28</v>
      </c>
      <c r="I748" s="55" t="s">
        <v>33</v>
      </c>
      <c r="J748" s="55" t="s">
        <v>33</v>
      </c>
      <c r="K748" s="55" t="s">
        <v>31</v>
      </c>
      <c r="L748" s="55" t="s">
        <v>33</v>
      </c>
      <c r="M748" s="55" t="s">
        <v>7</v>
      </c>
      <c r="N748" s="55" t="s">
        <v>33</v>
      </c>
      <c r="O748" s="55" t="s">
        <v>33</v>
      </c>
      <c r="P748" s="56" t="s">
        <v>33</v>
      </c>
      <c r="Q748" s="55" t="s">
        <v>184</v>
      </c>
      <c r="R748" s="55" t="s">
        <v>33</v>
      </c>
      <c r="S748" s="55" t="s">
        <v>35</v>
      </c>
      <c r="T748" s="55" t="s">
        <v>33</v>
      </c>
      <c r="U748" s="55" t="s">
        <v>33</v>
      </c>
      <c r="V748" s="55" t="s">
        <v>33</v>
      </c>
      <c r="W748" s="55" t="s">
        <v>33</v>
      </c>
      <c r="X748" s="62">
        <v>5</v>
      </c>
      <c r="Y748" s="64"/>
      <c r="Z748" s="21">
        <f>ROUND((A748/$B$1+0.49),0)</f>
        <v>47</v>
      </c>
      <c r="AA748" s="21">
        <f>ROUND((B748/$B$1+0.49),0)</f>
        <v>77</v>
      </c>
      <c r="AB748" s="21">
        <f>Z748-AA748</f>
        <v>-30</v>
      </c>
      <c r="AC748" s="21" t="str">
        <f>IF(Z748=AA748,Z748,"")</f>
        <v/>
      </c>
      <c r="AD748" s="21" t="str">
        <f>IF(Z748-AA748=1,AA748,"")</f>
        <v/>
      </c>
      <c r="AE748" s="21" t="str">
        <f>IF(Z748-AA748=2,AA748,"")</f>
        <v/>
      </c>
      <c r="AF748" s="21" t="str">
        <f>IF(Z748-AA748&gt;2,Z748-2,"")</f>
        <v/>
      </c>
      <c r="AG748" s="21" t="str">
        <f>IF(AA748-Z748=1,Z748,"")</f>
        <v/>
      </c>
      <c r="AH748" s="21" t="str">
        <f>IF(AA748-Z748=2,AA748-1,"")</f>
        <v/>
      </c>
      <c r="AI748" s="65">
        <f>IF(AA748-Z748&gt;2,Z748+2,"")</f>
        <v>49</v>
      </c>
    </row>
    <row r="749" spans="1:35" x14ac:dyDescent="0.2">
      <c r="A749" s="63">
        <v>704</v>
      </c>
      <c r="B749" s="32">
        <v>1146</v>
      </c>
      <c r="C749" s="32"/>
      <c r="D749" s="20">
        <f>SUM(AC749:AI749)</f>
        <v>49</v>
      </c>
      <c r="E749" s="54" t="s">
        <v>678</v>
      </c>
      <c r="F749" s="55" t="s">
        <v>135</v>
      </c>
      <c r="G749" s="55" t="s">
        <v>873</v>
      </c>
      <c r="H749" s="55" t="s">
        <v>110</v>
      </c>
      <c r="I749" s="55" t="s">
        <v>33</v>
      </c>
      <c r="J749" s="55" t="s">
        <v>58</v>
      </c>
      <c r="K749" s="55" t="s">
        <v>33</v>
      </c>
      <c r="L749" s="55" t="s">
        <v>33</v>
      </c>
      <c r="M749" s="55" t="s">
        <v>33</v>
      </c>
      <c r="N749" s="55" t="s">
        <v>33</v>
      </c>
      <c r="O749" s="55" t="s">
        <v>33</v>
      </c>
      <c r="P749" s="56" t="s">
        <v>33</v>
      </c>
      <c r="Q749" s="55" t="s">
        <v>184</v>
      </c>
      <c r="R749" s="55" t="s">
        <v>33</v>
      </c>
      <c r="S749" s="55" t="s">
        <v>35</v>
      </c>
      <c r="T749" s="55" t="s">
        <v>33</v>
      </c>
      <c r="U749" s="55" t="s">
        <v>33</v>
      </c>
      <c r="V749" s="55" t="s">
        <v>33</v>
      </c>
      <c r="W749" s="55" t="s">
        <v>33</v>
      </c>
      <c r="X749" s="62">
        <v>5</v>
      </c>
      <c r="Y749" s="64"/>
      <c r="Z749" s="21">
        <f>ROUND((A749/$B$1+0.49),0)</f>
        <v>47</v>
      </c>
      <c r="AA749" s="21">
        <f>ROUND((B749/$B$1+0.49),0)</f>
        <v>77</v>
      </c>
      <c r="AB749" s="21">
        <f>Z749-AA749</f>
        <v>-30</v>
      </c>
      <c r="AC749" s="21" t="str">
        <f>IF(Z749=AA749,Z749,"")</f>
        <v/>
      </c>
      <c r="AD749" s="21" t="str">
        <f>IF(Z749-AA749=1,AA749,"")</f>
        <v/>
      </c>
      <c r="AE749" s="21" t="str">
        <f>IF(Z749-AA749=2,AA749,"")</f>
        <v/>
      </c>
      <c r="AF749" s="21" t="str">
        <f>IF(Z749-AA749&gt;2,Z749-2,"")</f>
        <v/>
      </c>
      <c r="AG749" s="21" t="str">
        <f>IF(AA749-Z749=1,Z749,"")</f>
        <v/>
      </c>
      <c r="AH749" s="21" t="str">
        <f>IF(AA749-Z749=2,AA749-1,"")</f>
        <v/>
      </c>
      <c r="AI749" s="65">
        <f>IF(AA749-Z749&gt;2,Z749+2,"")</f>
        <v>49</v>
      </c>
    </row>
    <row r="750" spans="1:35" x14ac:dyDescent="0.2">
      <c r="A750" s="63">
        <v>692</v>
      </c>
      <c r="B750" s="32">
        <v>1169</v>
      </c>
      <c r="C750" s="32"/>
      <c r="D750" s="20">
        <f>SUM(AC750:AI750)</f>
        <v>49</v>
      </c>
      <c r="E750" s="54" t="s">
        <v>1078</v>
      </c>
      <c r="F750" s="55" t="s">
        <v>27</v>
      </c>
      <c r="G750" s="55" t="s">
        <v>873</v>
      </c>
      <c r="H750" s="55" t="s">
        <v>120</v>
      </c>
      <c r="I750" s="55" t="s">
        <v>33</v>
      </c>
      <c r="J750" s="55" t="s">
        <v>30</v>
      </c>
      <c r="K750" s="55" t="s">
        <v>33</v>
      </c>
      <c r="L750" s="55" t="s">
        <v>33</v>
      </c>
      <c r="M750" s="55" t="s">
        <v>33</v>
      </c>
      <c r="N750" s="55" t="s">
        <v>33</v>
      </c>
      <c r="O750" s="55" t="s">
        <v>33</v>
      </c>
      <c r="P750" s="56" t="s">
        <v>33</v>
      </c>
      <c r="Q750" s="55" t="s">
        <v>184</v>
      </c>
      <c r="R750" s="55" t="s">
        <v>33</v>
      </c>
      <c r="S750" s="55" t="s">
        <v>35</v>
      </c>
      <c r="T750" s="55" t="s">
        <v>33</v>
      </c>
      <c r="U750" s="55" t="s">
        <v>33</v>
      </c>
      <c r="V750" s="55" t="s">
        <v>33</v>
      </c>
      <c r="W750" s="55" t="s">
        <v>33</v>
      </c>
      <c r="X750" s="62">
        <v>5</v>
      </c>
      <c r="Y750" s="64"/>
      <c r="Z750" s="21">
        <f>ROUND((A750/$B$1+0.49),0)</f>
        <v>47</v>
      </c>
      <c r="AA750" s="21">
        <f>ROUND((B750/$B$1+0.49),0)</f>
        <v>78</v>
      </c>
      <c r="AB750" s="21">
        <f>Z750-AA750</f>
        <v>-31</v>
      </c>
      <c r="AC750" s="21" t="str">
        <f>IF(Z750=AA750,Z750,"")</f>
        <v/>
      </c>
      <c r="AD750" s="21" t="str">
        <f>IF(Z750-AA750=1,AA750,"")</f>
        <v/>
      </c>
      <c r="AE750" s="21" t="str">
        <f>IF(Z750-AA750=2,AA750,"")</f>
        <v/>
      </c>
      <c r="AF750" s="21" t="str">
        <f>IF(Z750-AA750&gt;2,Z750-2,"")</f>
        <v/>
      </c>
      <c r="AG750" s="21" t="str">
        <f>IF(AA750-Z750=1,Z750,"")</f>
        <v/>
      </c>
      <c r="AH750" s="21" t="str">
        <f>IF(AA750-Z750=2,AA750-1,"")</f>
        <v/>
      </c>
      <c r="AI750" s="65">
        <f>IF(AA750-Z750&gt;2,Z750+2,"")</f>
        <v>49</v>
      </c>
    </row>
    <row r="751" spans="1:35" x14ac:dyDescent="0.2">
      <c r="A751" s="63">
        <v>733</v>
      </c>
      <c r="B751" s="32">
        <v>731</v>
      </c>
      <c r="C751" s="32"/>
      <c r="D751" s="20">
        <f>SUM(AC751:AI751)</f>
        <v>49</v>
      </c>
      <c r="E751" s="57" t="s">
        <v>574</v>
      </c>
      <c r="F751" s="58" t="s">
        <v>43</v>
      </c>
      <c r="G751" s="58" t="s">
        <v>873</v>
      </c>
      <c r="H751" s="58" t="s">
        <v>118</v>
      </c>
      <c r="I751" s="58" t="s">
        <v>138</v>
      </c>
      <c r="J751" s="58" t="s">
        <v>33</v>
      </c>
      <c r="K751" s="58" t="s">
        <v>33</v>
      </c>
      <c r="L751" s="58" t="s">
        <v>33</v>
      </c>
      <c r="M751" s="58" t="s">
        <v>33</v>
      </c>
      <c r="N751" s="58" t="s">
        <v>33</v>
      </c>
      <c r="O751" s="58" t="s">
        <v>33</v>
      </c>
      <c r="P751" s="56" t="s">
        <v>33</v>
      </c>
      <c r="Q751" s="58" t="s">
        <v>378</v>
      </c>
      <c r="R751" s="58" t="s">
        <v>34</v>
      </c>
      <c r="S751" s="58" t="s">
        <v>33</v>
      </c>
      <c r="T751" s="58" t="s">
        <v>33</v>
      </c>
      <c r="U751" s="58" t="s">
        <v>33</v>
      </c>
      <c r="V751" s="58" t="s">
        <v>33</v>
      </c>
      <c r="W751" s="58" t="s">
        <v>33</v>
      </c>
      <c r="X751" s="62">
        <v>6</v>
      </c>
      <c r="Y751" s="64"/>
      <c r="Z751" s="21">
        <f>ROUND((A751/$B$1+0.49),0)</f>
        <v>49</v>
      </c>
      <c r="AA751" s="21">
        <f>ROUND((B751/$B$1+0.49),0)</f>
        <v>49</v>
      </c>
      <c r="AB751" s="21">
        <f>Z751-AA751</f>
        <v>0</v>
      </c>
      <c r="AC751" s="21">
        <f>IF(Z751=AA751,Z751,"")</f>
        <v>49</v>
      </c>
      <c r="AD751" s="21" t="str">
        <f>IF(Z751-AA751=1,AA751,"")</f>
        <v/>
      </c>
      <c r="AE751" s="21" t="str">
        <f>IF(Z751-AA751=2,AA751,"")</f>
        <v/>
      </c>
      <c r="AF751" s="21" t="str">
        <f>IF(Z751-AA751&gt;2,Z751-2,"")</f>
        <v/>
      </c>
      <c r="AG751" s="21" t="str">
        <f>IF(AA751-Z751=1,Z751,"")</f>
        <v/>
      </c>
      <c r="AH751" s="21" t="str">
        <f>IF(AA751-Z751=2,AA751-1,"")</f>
        <v/>
      </c>
      <c r="AI751" s="65" t="str">
        <f>IF(AA751-Z751&gt;2,Z751+2,"")</f>
        <v/>
      </c>
    </row>
    <row r="752" spans="1:35" x14ac:dyDescent="0.2">
      <c r="A752" s="63">
        <v>751</v>
      </c>
      <c r="B752" s="32">
        <v>732</v>
      </c>
      <c r="C752" s="32"/>
      <c r="D752" s="20">
        <f>SUM(AC752:AI752)</f>
        <v>49</v>
      </c>
      <c r="E752" s="57" t="s">
        <v>468</v>
      </c>
      <c r="F752" s="58" t="s">
        <v>43</v>
      </c>
      <c r="G752" s="58" t="s">
        <v>33</v>
      </c>
      <c r="H752" s="58" t="s">
        <v>323</v>
      </c>
      <c r="I752" s="58" t="s">
        <v>138</v>
      </c>
      <c r="J752" s="58" t="s">
        <v>33</v>
      </c>
      <c r="K752" s="58" t="s">
        <v>33</v>
      </c>
      <c r="L752" s="58" t="s">
        <v>33</v>
      </c>
      <c r="M752" s="58" t="s">
        <v>33</v>
      </c>
      <c r="N752" s="58" t="s">
        <v>33</v>
      </c>
      <c r="O752" s="58" t="s">
        <v>33</v>
      </c>
      <c r="P752" s="56" t="s">
        <v>33</v>
      </c>
      <c r="Q752" s="58" t="s">
        <v>378</v>
      </c>
      <c r="R752" s="58" t="s">
        <v>34</v>
      </c>
      <c r="S752" s="58" t="s">
        <v>33</v>
      </c>
      <c r="T752" s="58" t="s">
        <v>33</v>
      </c>
      <c r="U752" s="58" t="s">
        <v>33</v>
      </c>
      <c r="V752" s="58" t="s">
        <v>33</v>
      </c>
      <c r="W752" s="58" t="s">
        <v>33</v>
      </c>
      <c r="X752" s="62">
        <v>6</v>
      </c>
      <c r="Y752" s="64"/>
      <c r="Z752" s="21">
        <f>ROUND((A752/$B$1+0.49),0)</f>
        <v>51</v>
      </c>
      <c r="AA752" s="21">
        <f>ROUND((B752/$B$1+0.49),0)</f>
        <v>49</v>
      </c>
      <c r="AB752" s="21">
        <f>Z752-AA752</f>
        <v>2</v>
      </c>
      <c r="AC752" s="21" t="str">
        <f>IF(Z752=AA752,Z752,"")</f>
        <v/>
      </c>
      <c r="AD752" s="21" t="str">
        <f>IF(Z752-AA752=1,AA752,"")</f>
        <v/>
      </c>
      <c r="AE752" s="21">
        <f>IF(Z752-AA752=2,AA752,"")</f>
        <v>49</v>
      </c>
      <c r="AF752" s="21" t="str">
        <f>IF(Z752-AA752&gt;2,Z752-2,"")</f>
        <v/>
      </c>
      <c r="AG752" s="21" t="str">
        <f>IF(AA752-Z752=1,Z752,"")</f>
        <v/>
      </c>
      <c r="AH752" s="21" t="str">
        <f>IF(AA752-Z752=2,AA752-1,"")</f>
        <v/>
      </c>
      <c r="AI752" s="65" t="str">
        <f>IF(AA752-Z752&gt;2,Z752+2,"")</f>
        <v/>
      </c>
    </row>
    <row r="753" spans="1:35" x14ac:dyDescent="0.2">
      <c r="A753" s="63">
        <v>703</v>
      </c>
      <c r="B753" s="32">
        <v>822</v>
      </c>
      <c r="C753" s="21"/>
      <c r="D753" s="20">
        <f>SUM(AC753:AI753)</f>
        <v>49</v>
      </c>
      <c r="E753" s="54" t="s">
        <v>807</v>
      </c>
      <c r="F753" s="55" t="s">
        <v>135</v>
      </c>
      <c r="G753" s="55" t="s">
        <v>873</v>
      </c>
      <c r="H753" s="55" t="s">
        <v>122</v>
      </c>
      <c r="I753" s="55" t="s">
        <v>138</v>
      </c>
      <c r="J753" s="55" t="s">
        <v>33</v>
      </c>
      <c r="K753" s="55" t="s">
        <v>33</v>
      </c>
      <c r="L753" s="55" t="s">
        <v>33</v>
      </c>
      <c r="M753" s="55" t="s">
        <v>14</v>
      </c>
      <c r="N753" s="55" t="s">
        <v>33</v>
      </c>
      <c r="O753" s="55" t="s">
        <v>33</v>
      </c>
      <c r="P753" s="56" t="s">
        <v>33</v>
      </c>
      <c r="Q753" s="55" t="s">
        <v>435</v>
      </c>
      <c r="R753" s="55" t="s">
        <v>33</v>
      </c>
      <c r="S753" s="55" t="s">
        <v>35</v>
      </c>
      <c r="T753" s="55" t="s">
        <v>33</v>
      </c>
      <c r="U753" s="55" t="s">
        <v>33</v>
      </c>
      <c r="V753" s="55" t="s">
        <v>33</v>
      </c>
      <c r="W753" s="55" t="s">
        <v>33</v>
      </c>
      <c r="X753" s="62">
        <v>6</v>
      </c>
      <c r="Y753" s="64"/>
      <c r="Z753" s="21">
        <f>ROUND((A753/$B$1+0.49),0)</f>
        <v>47</v>
      </c>
      <c r="AA753" s="21">
        <f>ROUND((B753/$B$1+0.49),0)</f>
        <v>55</v>
      </c>
      <c r="AB753" s="21">
        <f>Z753-AA753</f>
        <v>-8</v>
      </c>
      <c r="AC753" s="21" t="str">
        <f>IF(Z753=AA753,Z753,"")</f>
        <v/>
      </c>
      <c r="AD753" s="21" t="str">
        <f>IF(Z753-AA753=1,AA753,"")</f>
        <v/>
      </c>
      <c r="AE753" s="21" t="str">
        <f>IF(Z753-AA753=2,AA753,"")</f>
        <v/>
      </c>
      <c r="AF753" s="21" t="str">
        <f>IF(Z753-AA753&gt;2,Z753-2,"")</f>
        <v/>
      </c>
      <c r="AG753" s="21" t="str">
        <f>IF(AA753-Z753=1,Z753,"")</f>
        <v/>
      </c>
      <c r="AH753" s="21" t="str">
        <f>IF(AA753-Z753=2,AA753-1,"")</f>
        <v/>
      </c>
      <c r="AI753" s="65">
        <f>IF(AA753-Z753&gt;2,Z753+2,"")</f>
        <v>49</v>
      </c>
    </row>
    <row r="754" spans="1:35" x14ac:dyDescent="0.2">
      <c r="A754" s="63">
        <v>699</v>
      </c>
      <c r="B754" s="32">
        <v>761</v>
      </c>
      <c r="C754" s="32"/>
      <c r="D754" s="20">
        <f>SUM(AC754:AI754)</f>
        <v>49</v>
      </c>
      <c r="E754" s="57" t="s">
        <v>372</v>
      </c>
      <c r="F754" s="58" t="s">
        <v>43</v>
      </c>
      <c r="G754" s="58" t="s">
        <v>872</v>
      </c>
      <c r="H754" s="58" t="s">
        <v>76</v>
      </c>
      <c r="I754" s="58" t="s">
        <v>33</v>
      </c>
      <c r="J754" s="58" t="s">
        <v>79</v>
      </c>
      <c r="K754" s="58" t="s">
        <v>33</v>
      </c>
      <c r="L754" s="58" t="s">
        <v>33</v>
      </c>
      <c r="M754" s="58" t="s">
        <v>33</v>
      </c>
      <c r="N754" s="58" t="s">
        <v>33</v>
      </c>
      <c r="O754" s="58" t="s">
        <v>33</v>
      </c>
      <c r="P754" s="56" t="s">
        <v>33</v>
      </c>
      <c r="Q754" s="58" t="s">
        <v>33</v>
      </c>
      <c r="R754" s="58" t="s">
        <v>711</v>
      </c>
      <c r="S754" s="58" t="s">
        <v>79</v>
      </c>
      <c r="T754" s="58" t="s">
        <v>33</v>
      </c>
      <c r="U754" s="58" t="s">
        <v>33</v>
      </c>
      <c r="V754" s="58" t="s">
        <v>33</v>
      </c>
      <c r="W754" s="58" t="s">
        <v>19</v>
      </c>
      <c r="X754" s="62">
        <v>6.5</v>
      </c>
      <c r="Y754" s="64"/>
      <c r="Z754" s="21">
        <f>ROUND((A754/$B$1+0.49),0)</f>
        <v>47</v>
      </c>
      <c r="AA754" s="21">
        <f>ROUND((B754/$B$1+0.49),0)</f>
        <v>51</v>
      </c>
      <c r="AB754" s="21">
        <f>Z754-AA754</f>
        <v>-4</v>
      </c>
      <c r="AC754" s="21" t="str">
        <f>IF(Z754=AA754,Z754,"")</f>
        <v/>
      </c>
      <c r="AD754" s="21" t="str">
        <f>IF(Z754-AA754=1,AA754,"")</f>
        <v/>
      </c>
      <c r="AE754" s="21" t="str">
        <f>IF(Z754-AA754=2,AA754,"")</f>
        <v/>
      </c>
      <c r="AF754" s="21" t="str">
        <f>IF(Z754-AA754&gt;2,Z754-2,"")</f>
        <v/>
      </c>
      <c r="AG754" s="21" t="str">
        <f>IF(AA754-Z754=1,Z754,"")</f>
        <v/>
      </c>
      <c r="AH754" s="21" t="str">
        <f>IF(AA754-Z754=2,AA754-1,"")</f>
        <v/>
      </c>
      <c r="AI754" s="65">
        <f>IF(AA754-Z754&gt;2,Z754+2,"")</f>
        <v>49</v>
      </c>
    </row>
    <row r="755" spans="1:35" x14ac:dyDescent="0.2">
      <c r="A755" s="63">
        <v>691</v>
      </c>
      <c r="B755" s="32">
        <v>881</v>
      </c>
      <c r="C755" s="32"/>
      <c r="D755" s="20">
        <f>SUM(AC755:AI755)</f>
        <v>49</v>
      </c>
      <c r="E755" s="57" t="s">
        <v>515</v>
      </c>
      <c r="F755" s="58" t="s">
        <v>43</v>
      </c>
      <c r="G755" s="58" t="s">
        <v>872</v>
      </c>
      <c r="H755" s="58" t="s">
        <v>171</v>
      </c>
      <c r="I755" s="58" t="s">
        <v>57</v>
      </c>
      <c r="J755" s="58" t="s">
        <v>33</v>
      </c>
      <c r="K755" s="58" t="s">
        <v>33</v>
      </c>
      <c r="L755" s="58" t="s">
        <v>33</v>
      </c>
      <c r="M755" s="58" t="s">
        <v>33</v>
      </c>
      <c r="N755" s="58" t="s">
        <v>33</v>
      </c>
      <c r="O755" s="58" t="s">
        <v>33</v>
      </c>
      <c r="P755" s="56" t="s">
        <v>33</v>
      </c>
      <c r="Q755" s="58" t="s">
        <v>560</v>
      </c>
      <c r="R755" s="58" t="s">
        <v>34</v>
      </c>
      <c r="S755" s="58" t="s">
        <v>33</v>
      </c>
      <c r="T755" s="58" t="s">
        <v>17</v>
      </c>
      <c r="U755" s="58" t="s">
        <v>33</v>
      </c>
      <c r="V755" s="58" t="s">
        <v>33</v>
      </c>
      <c r="W755" s="58" t="s">
        <v>33</v>
      </c>
      <c r="X755" s="62">
        <v>7.25</v>
      </c>
      <c r="Y755" s="64"/>
      <c r="Z755" s="21">
        <f>ROUND((A755/$B$1+0.49),0)</f>
        <v>47</v>
      </c>
      <c r="AA755" s="21">
        <f>ROUND((B755/$B$1+0.49),0)</f>
        <v>59</v>
      </c>
      <c r="AB755" s="21">
        <f>Z755-AA755</f>
        <v>-12</v>
      </c>
      <c r="AC755" s="21" t="str">
        <f>IF(Z755=AA755,Z755,"")</f>
        <v/>
      </c>
      <c r="AD755" s="21" t="str">
        <f>IF(Z755-AA755=1,AA755,"")</f>
        <v/>
      </c>
      <c r="AE755" s="21" t="str">
        <f>IF(Z755-AA755=2,AA755,"")</f>
        <v/>
      </c>
      <c r="AF755" s="21" t="str">
        <f>IF(Z755-AA755&gt;2,Z755-2,"")</f>
        <v/>
      </c>
      <c r="AG755" s="21" t="str">
        <f>IF(AA755-Z755=1,Z755,"")</f>
        <v/>
      </c>
      <c r="AH755" s="21" t="str">
        <f>IF(AA755-Z755=2,AA755-1,"")</f>
        <v/>
      </c>
      <c r="AI755" s="65">
        <f>IF(AA755-Z755&gt;2,Z755+2,"")</f>
        <v>49</v>
      </c>
    </row>
    <row r="756" spans="1:35" x14ac:dyDescent="0.2">
      <c r="A756" s="63">
        <v>702</v>
      </c>
      <c r="B756" s="32">
        <v>903</v>
      </c>
      <c r="C756" s="32"/>
      <c r="D756" s="20">
        <f>SUM(AC756:AI756)</f>
        <v>49</v>
      </c>
      <c r="E756" s="57" t="s">
        <v>778</v>
      </c>
      <c r="F756" s="58" t="s">
        <v>43</v>
      </c>
      <c r="G756" s="58" t="s">
        <v>872</v>
      </c>
      <c r="H756" s="58" t="s">
        <v>48</v>
      </c>
      <c r="I756" s="58" t="s">
        <v>33</v>
      </c>
      <c r="J756" s="58" t="s">
        <v>33</v>
      </c>
      <c r="K756" s="58" t="s">
        <v>140</v>
      </c>
      <c r="L756" s="58" t="s">
        <v>33</v>
      </c>
      <c r="M756" s="58" t="s">
        <v>33</v>
      </c>
      <c r="N756" s="58" t="s">
        <v>33</v>
      </c>
      <c r="O756" s="58" t="s">
        <v>33</v>
      </c>
      <c r="P756" s="56" t="s">
        <v>33</v>
      </c>
      <c r="Q756" s="58" t="s">
        <v>378</v>
      </c>
      <c r="R756" s="58" t="s">
        <v>711</v>
      </c>
      <c r="S756" s="58" t="s">
        <v>35</v>
      </c>
      <c r="T756" s="58" t="s">
        <v>33</v>
      </c>
      <c r="U756" s="58" t="s">
        <v>33</v>
      </c>
      <c r="V756" s="58" t="s">
        <v>33</v>
      </c>
      <c r="W756" s="58" t="s">
        <v>33</v>
      </c>
      <c r="X756" s="62">
        <v>10</v>
      </c>
      <c r="Y756" s="64"/>
      <c r="Z756" s="21">
        <f>ROUND((A756/$B$1+0.49),0)</f>
        <v>47</v>
      </c>
      <c r="AA756" s="21">
        <f>ROUND((B756/$B$1+0.49),0)</f>
        <v>61</v>
      </c>
      <c r="AB756" s="21">
        <f>Z756-AA756</f>
        <v>-14</v>
      </c>
      <c r="AC756" s="21" t="str">
        <f>IF(Z756=AA756,Z756,"")</f>
        <v/>
      </c>
      <c r="AD756" s="21" t="str">
        <f>IF(Z756-AA756=1,AA756,"")</f>
        <v/>
      </c>
      <c r="AE756" s="21" t="str">
        <f>IF(Z756-AA756=2,AA756,"")</f>
        <v/>
      </c>
      <c r="AF756" s="21" t="str">
        <f>IF(Z756-AA756&gt;2,Z756-2,"")</f>
        <v/>
      </c>
      <c r="AG756" s="21" t="str">
        <f>IF(AA756-Z756=1,Z756,"")</f>
        <v/>
      </c>
      <c r="AH756" s="21" t="str">
        <f>IF(AA756-Z756=2,AA756-1,"")</f>
        <v/>
      </c>
      <c r="AI756" s="65">
        <f>IF(AA756-Z756&gt;2,Z756+2,"")</f>
        <v>49</v>
      </c>
    </row>
    <row r="757" spans="1:35" x14ac:dyDescent="0.2">
      <c r="A757" s="63">
        <v>744</v>
      </c>
      <c r="B757" s="32">
        <v>739</v>
      </c>
      <c r="C757" s="21"/>
      <c r="D757" s="20">
        <f>SUM(AC757:AI757)</f>
        <v>50</v>
      </c>
      <c r="E757" s="57" t="s">
        <v>868</v>
      </c>
      <c r="F757" s="58" t="s">
        <v>125</v>
      </c>
      <c r="G757" s="58" t="s">
        <v>872</v>
      </c>
      <c r="H757" s="58" t="s">
        <v>67</v>
      </c>
      <c r="I757" s="58" t="s">
        <v>33</v>
      </c>
      <c r="J757" s="58" t="s">
        <v>33</v>
      </c>
      <c r="K757" s="58" t="s">
        <v>140</v>
      </c>
      <c r="L757" s="58" t="s">
        <v>33</v>
      </c>
      <c r="M757" s="58" t="s">
        <v>33</v>
      </c>
      <c r="N757" s="58" t="s">
        <v>33</v>
      </c>
      <c r="O757" s="58" t="s">
        <v>12</v>
      </c>
      <c r="P757" s="56" t="s">
        <v>33</v>
      </c>
      <c r="Q757" s="58" t="s">
        <v>33</v>
      </c>
      <c r="R757" s="58" t="s">
        <v>33</v>
      </c>
      <c r="S757" s="58" t="s">
        <v>33</v>
      </c>
      <c r="T757" s="58" t="s">
        <v>17</v>
      </c>
      <c r="U757" s="58" t="s">
        <v>33</v>
      </c>
      <c r="V757" s="58" t="s">
        <v>33</v>
      </c>
      <c r="W757" s="58" t="s">
        <v>33</v>
      </c>
      <c r="X757" s="62">
        <v>0.25</v>
      </c>
      <c r="Y757" s="64"/>
      <c r="Z757" s="21">
        <f>ROUND((A757/$B$1+0.49),0)</f>
        <v>50</v>
      </c>
      <c r="AA757" s="21">
        <f>ROUND((B757/$B$1+0.49),0)</f>
        <v>50</v>
      </c>
      <c r="AB757" s="21">
        <f>Z757-AA757</f>
        <v>0</v>
      </c>
      <c r="AC757" s="21">
        <f>IF(Z757=AA757,Z757,"")</f>
        <v>50</v>
      </c>
      <c r="AD757" s="21" t="str">
        <f>IF(Z757-AA757=1,AA757,"")</f>
        <v/>
      </c>
      <c r="AE757" s="21" t="str">
        <f>IF(Z757-AA757=2,AA757,"")</f>
        <v/>
      </c>
      <c r="AF757" s="21" t="str">
        <f>IF(Z757-AA757&gt;2,Z757-2,"")</f>
        <v/>
      </c>
      <c r="AG757" s="21" t="str">
        <f>IF(AA757-Z757=1,Z757,"")</f>
        <v/>
      </c>
      <c r="AH757" s="21" t="str">
        <f>IF(AA757-Z757=2,AA757-1,"")</f>
        <v/>
      </c>
      <c r="AI757" s="65" t="str">
        <f>IF(AA757-Z757&gt;2,Z757+2,"")</f>
        <v/>
      </c>
    </row>
    <row r="758" spans="1:35" x14ac:dyDescent="0.2">
      <c r="A758" s="63">
        <v>747</v>
      </c>
      <c r="B758" s="32">
        <v>742</v>
      </c>
      <c r="C758" s="32"/>
      <c r="D758" s="20">
        <f>SUM(AC758:AI758)</f>
        <v>50</v>
      </c>
      <c r="E758" s="57" t="s">
        <v>548</v>
      </c>
      <c r="F758" s="58" t="s">
        <v>125</v>
      </c>
      <c r="G758" s="58" t="s">
        <v>872</v>
      </c>
      <c r="H758" s="58" t="s">
        <v>76</v>
      </c>
      <c r="I758" s="58" t="s">
        <v>33</v>
      </c>
      <c r="J758" s="58" t="s">
        <v>33</v>
      </c>
      <c r="K758" s="58" t="s">
        <v>140</v>
      </c>
      <c r="L758" s="58" t="s">
        <v>33</v>
      </c>
      <c r="M758" s="58" t="s">
        <v>33</v>
      </c>
      <c r="N758" s="58" t="s">
        <v>33</v>
      </c>
      <c r="O758" s="58" t="s">
        <v>33</v>
      </c>
      <c r="P758" s="56" t="s">
        <v>33</v>
      </c>
      <c r="Q758" s="58" t="s">
        <v>33</v>
      </c>
      <c r="R758" s="58" t="s">
        <v>33</v>
      </c>
      <c r="S758" s="58" t="s">
        <v>33</v>
      </c>
      <c r="T758" s="58" t="s">
        <v>33</v>
      </c>
      <c r="U758" s="58" t="s">
        <v>18</v>
      </c>
      <c r="V758" s="58" t="s">
        <v>33</v>
      </c>
      <c r="W758" s="58" t="s">
        <v>33</v>
      </c>
      <c r="X758" s="62">
        <v>0.25</v>
      </c>
      <c r="Y758" s="64"/>
      <c r="Z758" s="21">
        <f>ROUND((A758/$B$1+0.49),0)</f>
        <v>50</v>
      </c>
      <c r="AA758" s="21">
        <f>ROUND((B758/$B$1+0.49),0)</f>
        <v>50</v>
      </c>
      <c r="AB758" s="21">
        <f>Z758-AA758</f>
        <v>0</v>
      </c>
      <c r="AC758" s="21">
        <f>IF(Z758=AA758,Z758,"")</f>
        <v>50</v>
      </c>
      <c r="AD758" s="21" t="str">
        <f>IF(Z758-AA758=1,AA758,"")</f>
        <v/>
      </c>
      <c r="AE758" s="21" t="str">
        <f>IF(Z758-AA758=2,AA758,"")</f>
        <v/>
      </c>
      <c r="AF758" s="21" t="str">
        <f>IF(Z758-AA758&gt;2,Z758-2,"")</f>
        <v/>
      </c>
      <c r="AG758" s="21" t="str">
        <f>IF(AA758-Z758=1,Z758,"")</f>
        <v/>
      </c>
      <c r="AH758" s="21" t="str">
        <f>IF(AA758-Z758=2,AA758-1,"")</f>
        <v/>
      </c>
      <c r="AI758" s="65" t="str">
        <f>IF(AA758-Z758&gt;2,Z758+2,"")</f>
        <v/>
      </c>
    </row>
    <row r="759" spans="1:35" x14ac:dyDescent="0.2">
      <c r="A759" s="63">
        <v>749</v>
      </c>
      <c r="B759" s="32">
        <v>743</v>
      </c>
      <c r="C759" s="32"/>
      <c r="D759" s="20">
        <f>SUM(AC759:AI759)</f>
        <v>50</v>
      </c>
      <c r="E759" s="57" t="s">
        <v>442</v>
      </c>
      <c r="F759" s="58" t="s">
        <v>125</v>
      </c>
      <c r="G759" s="58" t="s">
        <v>873</v>
      </c>
      <c r="H759" s="58" t="s">
        <v>118</v>
      </c>
      <c r="I759" s="58" t="s">
        <v>33</v>
      </c>
      <c r="J759" s="58" t="s">
        <v>33</v>
      </c>
      <c r="K759" s="58" t="s">
        <v>140</v>
      </c>
      <c r="L759" s="58" t="s">
        <v>33</v>
      </c>
      <c r="M759" s="58" t="s">
        <v>33</v>
      </c>
      <c r="N759" s="58" t="s">
        <v>33</v>
      </c>
      <c r="O759" s="58" t="s">
        <v>33</v>
      </c>
      <c r="P759" s="56" t="s">
        <v>33</v>
      </c>
      <c r="Q759" s="58" t="s">
        <v>33</v>
      </c>
      <c r="R759" s="58" t="s">
        <v>33</v>
      </c>
      <c r="S759" s="58" t="s">
        <v>33</v>
      </c>
      <c r="T759" s="58" t="s">
        <v>17</v>
      </c>
      <c r="U759" s="58" t="s">
        <v>33</v>
      </c>
      <c r="V759" s="58" t="s">
        <v>33</v>
      </c>
      <c r="W759" s="58" t="s">
        <v>33</v>
      </c>
      <c r="X759" s="62">
        <v>0.25</v>
      </c>
      <c r="Y759" s="64"/>
      <c r="Z759" s="21">
        <f>ROUND((A759/$B$1+0.49),0)</f>
        <v>50</v>
      </c>
      <c r="AA759" s="21">
        <f>ROUND((B759/$B$1+0.49),0)</f>
        <v>50</v>
      </c>
      <c r="AB759" s="21">
        <f>Z759-AA759</f>
        <v>0</v>
      </c>
      <c r="AC759" s="21">
        <f>IF(Z759=AA759,Z759,"")</f>
        <v>50</v>
      </c>
      <c r="AD759" s="21" t="str">
        <f>IF(Z759-AA759=1,AA759,"")</f>
        <v/>
      </c>
      <c r="AE759" s="21" t="str">
        <f>IF(Z759-AA759=2,AA759,"")</f>
        <v/>
      </c>
      <c r="AF759" s="21" t="str">
        <f>IF(Z759-AA759&gt;2,Z759-2,"")</f>
        <v/>
      </c>
      <c r="AG759" s="21" t="str">
        <f>IF(AA759-Z759=1,Z759,"")</f>
        <v/>
      </c>
      <c r="AH759" s="21" t="str">
        <f>IF(AA759-Z759=2,AA759-1,"")</f>
        <v/>
      </c>
      <c r="AI759" s="65" t="str">
        <f>IF(AA759-Z759&gt;2,Z759+2,"")</f>
        <v/>
      </c>
    </row>
    <row r="760" spans="1:35" x14ac:dyDescent="0.2">
      <c r="A760" s="63">
        <v>750</v>
      </c>
      <c r="B760" s="32">
        <v>764</v>
      </c>
      <c r="C760" s="32"/>
      <c r="D760" s="20">
        <f>SUM(AC760:AI760)</f>
        <v>50</v>
      </c>
      <c r="E760" s="57" t="s">
        <v>305</v>
      </c>
      <c r="F760" s="58" t="s">
        <v>125</v>
      </c>
      <c r="G760" s="58" t="s">
        <v>872</v>
      </c>
      <c r="H760" s="58" t="s">
        <v>105</v>
      </c>
      <c r="I760" s="58" t="s">
        <v>33</v>
      </c>
      <c r="J760" s="58" t="s">
        <v>79</v>
      </c>
      <c r="K760" s="58" t="s">
        <v>33</v>
      </c>
      <c r="L760" s="58" t="s">
        <v>33</v>
      </c>
      <c r="M760" s="58" t="s">
        <v>33</v>
      </c>
      <c r="N760" s="58" t="s">
        <v>33</v>
      </c>
      <c r="O760" s="58" t="s">
        <v>33</v>
      </c>
      <c r="P760" s="56" t="s">
        <v>33</v>
      </c>
      <c r="Q760" s="58" t="s">
        <v>33</v>
      </c>
      <c r="R760" s="58" t="s">
        <v>33</v>
      </c>
      <c r="S760" s="58" t="s">
        <v>33</v>
      </c>
      <c r="T760" s="58" t="s">
        <v>17</v>
      </c>
      <c r="U760" s="58" t="s">
        <v>33</v>
      </c>
      <c r="V760" s="58" t="s">
        <v>33</v>
      </c>
      <c r="W760" s="58" t="s">
        <v>33</v>
      </c>
      <c r="X760" s="62">
        <v>0.25</v>
      </c>
      <c r="Y760" s="64"/>
      <c r="Z760" s="21">
        <f>ROUND((A760/$B$1+0.49),0)</f>
        <v>50</v>
      </c>
      <c r="AA760" s="21">
        <f>ROUND((B760/$B$1+0.49),0)</f>
        <v>51</v>
      </c>
      <c r="AB760" s="21">
        <f>Z760-AA760</f>
        <v>-1</v>
      </c>
      <c r="AC760" s="21" t="str">
        <f>IF(Z760=AA760,Z760,"")</f>
        <v/>
      </c>
      <c r="AD760" s="21" t="str">
        <f>IF(Z760-AA760=1,AA760,"")</f>
        <v/>
      </c>
      <c r="AE760" s="21" t="str">
        <f>IF(Z760-AA760=2,AA760,"")</f>
        <v/>
      </c>
      <c r="AF760" s="21" t="str">
        <f>IF(Z760-AA760&gt;2,Z760-2,"")</f>
        <v/>
      </c>
      <c r="AG760" s="21">
        <f>IF(AA760-Z760=1,Z760,"")</f>
        <v>50</v>
      </c>
      <c r="AH760" s="21" t="str">
        <f>IF(AA760-Z760=2,AA760-1,"")</f>
        <v/>
      </c>
      <c r="AI760" s="65" t="str">
        <f>IF(AA760-Z760&gt;2,Z760+2,"")</f>
        <v/>
      </c>
    </row>
    <row r="761" spans="1:35" x14ac:dyDescent="0.2">
      <c r="A761" s="63">
        <v>750</v>
      </c>
      <c r="B761" s="32">
        <v>763</v>
      </c>
      <c r="C761" s="32"/>
      <c r="D761" s="20">
        <f>SUM(AC761:AI761)</f>
        <v>50</v>
      </c>
      <c r="E761" s="57" t="s">
        <v>712</v>
      </c>
      <c r="F761" s="58" t="s">
        <v>125</v>
      </c>
      <c r="G761" s="58" t="s">
        <v>872</v>
      </c>
      <c r="H761" s="58" t="s">
        <v>38</v>
      </c>
      <c r="I761" s="58" t="s">
        <v>33</v>
      </c>
      <c r="J761" s="58" t="s">
        <v>79</v>
      </c>
      <c r="K761" s="58" t="s">
        <v>33</v>
      </c>
      <c r="L761" s="58" t="s">
        <v>33</v>
      </c>
      <c r="M761" s="58" t="s">
        <v>33</v>
      </c>
      <c r="N761" s="58" t="s">
        <v>33</v>
      </c>
      <c r="O761" s="58" t="s">
        <v>33</v>
      </c>
      <c r="P761" s="56" t="s">
        <v>33</v>
      </c>
      <c r="Q761" s="58" t="s">
        <v>33</v>
      </c>
      <c r="R761" s="58" t="s">
        <v>33</v>
      </c>
      <c r="S761" s="58" t="s">
        <v>33</v>
      </c>
      <c r="T761" s="58" t="s">
        <v>33</v>
      </c>
      <c r="U761" s="58" t="s">
        <v>33</v>
      </c>
      <c r="V761" s="58" t="s">
        <v>33</v>
      </c>
      <c r="W761" s="58" t="s">
        <v>19</v>
      </c>
      <c r="X761" s="62">
        <v>0.5</v>
      </c>
      <c r="Y761" s="64"/>
      <c r="Z761" s="21">
        <f>ROUND((A761/$B$1+0.49),0)</f>
        <v>50</v>
      </c>
      <c r="AA761" s="21">
        <f>ROUND((B761/$B$1+0.49),0)</f>
        <v>51</v>
      </c>
      <c r="AB761" s="21">
        <f>Z761-AA761</f>
        <v>-1</v>
      </c>
      <c r="AC761" s="21" t="str">
        <f>IF(Z761=AA761,Z761,"")</f>
        <v/>
      </c>
      <c r="AD761" s="21" t="str">
        <f>IF(Z761-AA761=1,AA761,"")</f>
        <v/>
      </c>
      <c r="AE761" s="21" t="str">
        <f>IF(Z761-AA761=2,AA761,"")</f>
        <v/>
      </c>
      <c r="AF761" s="21" t="str">
        <f>IF(Z761-AA761&gt;2,Z761-2,"")</f>
        <v/>
      </c>
      <c r="AG761" s="21">
        <f>IF(AA761-Z761=1,Z761,"")</f>
        <v>50</v>
      </c>
      <c r="AH761" s="21" t="str">
        <f>IF(AA761-Z761=2,AA761-1,"")</f>
        <v/>
      </c>
      <c r="AI761" s="65" t="str">
        <f>IF(AA761-Z761&gt;2,Z761+2,"")</f>
        <v/>
      </c>
    </row>
    <row r="762" spans="1:35" x14ac:dyDescent="0.2">
      <c r="A762" s="63">
        <v>719</v>
      </c>
      <c r="B762" s="32">
        <v>1141</v>
      </c>
      <c r="C762" s="32"/>
      <c r="D762" s="20">
        <f>SUM(AC762:AI762)</f>
        <v>50</v>
      </c>
      <c r="E762" s="54" t="s">
        <v>130</v>
      </c>
      <c r="F762" s="55" t="s">
        <v>885</v>
      </c>
      <c r="G762" s="55" t="s">
        <v>873</v>
      </c>
      <c r="H762" s="55" t="s">
        <v>118</v>
      </c>
      <c r="I762" s="55" t="s">
        <v>33</v>
      </c>
      <c r="J762" s="55" t="s">
        <v>33</v>
      </c>
      <c r="K762" s="55" t="s">
        <v>82</v>
      </c>
      <c r="L762" s="55" t="s">
        <v>33</v>
      </c>
      <c r="M762" s="55" t="s">
        <v>33</v>
      </c>
      <c r="N762" s="55" t="s">
        <v>33</v>
      </c>
      <c r="O762" s="55" t="s">
        <v>33</v>
      </c>
      <c r="P762" s="56" t="s">
        <v>33</v>
      </c>
      <c r="Q762" s="55" t="s">
        <v>33</v>
      </c>
      <c r="R762" s="55" t="s">
        <v>33</v>
      </c>
      <c r="S762" s="55" t="s">
        <v>33</v>
      </c>
      <c r="T762" s="55" t="s">
        <v>17</v>
      </c>
      <c r="U762" s="55" t="s">
        <v>33</v>
      </c>
      <c r="V762" s="55" t="s">
        <v>33</v>
      </c>
      <c r="W762" s="55" t="s">
        <v>19</v>
      </c>
      <c r="X762" s="62">
        <v>0.75</v>
      </c>
      <c r="Y762" s="64"/>
      <c r="Z762" s="21">
        <f>ROUND((A762/$B$1+0.49),0)</f>
        <v>48</v>
      </c>
      <c r="AA762" s="21">
        <f>ROUND((B762/$B$1+0.49),0)</f>
        <v>77</v>
      </c>
      <c r="AB762" s="21">
        <f>Z762-AA762</f>
        <v>-29</v>
      </c>
      <c r="AC762" s="21" t="str">
        <f>IF(Z762=AA762,Z762,"")</f>
        <v/>
      </c>
      <c r="AD762" s="21" t="str">
        <f>IF(Z762-AA762=1,AA762,"")</f>
        <v/>
      </c>
      <c r="AE762" s="21" t="str">
        <f>IF(Z762-AA762=2,AA762,"")</f>
        <v/>
      </c>
      <c r="AF762" s="21" t="str">
        <f>IF(Z762-AA762&gt;2,Z762-2,"")</f>
        <v/>
      </c>
      <c r="AG762" s="21" t="str">
        <f>IF(AA762-Z762=1,Z762,"")</f>
        <v/>
      </c>
      <c r="AH762" s="21" t="str">
        <f>IF(AA762-Z762=2,AA762-1,"")</f>
        <v/>
      </c>
      <c r="AI762" s="65">
        <f>IF(AA762-Z762&gt;2,Z762+2,"")</f>
        <v>50</v>
      </c>
    </row>
    <row r="763" spans="1:35" x14ac:dyDescent="0.2">
      <c r="A763" s="63">
        <v>750</v>
      </c>
      <c r="B763" s="32">
        <v>745</v>
      </c>
      <c r="C763" s="21"/>
      <c r="D763" s="20">
        <f>SUM(AC763:AI763)</f>
        <v>50</v>
      </c>
      <c r="E763" s="57" t="s">
        <v>1301</v>
      </c>
      <c r="F763" s="58" t="s">
        <v>125</v>
      </c>
      <c r="G763" s="58" t="s">
        <v>873</v>
      </c>
      <c r="H763" s="58" t="s">
        <v>73</v>
      </c>
      <c r="I763" s="58" t="s">
        <v>33</v>
      </c>
      <c r="J763" s="58" t="s">
        <v>33</v>
      </c>
      <c r="K763" s="58" t="s">
        <v>140</v>
      </c>
      <c r="L763" s="58" t="s">
        <v>33</v>
      </c>
      <c r="M763" s="58" t="s">
        <v>33</v>
      </c>
      <c r="N763" s="58" t="s">
        <v>33</v>
      </c>
      <c r="O763" s="58" t="s">
        <v>33</v>
      </c>
      <c r="P763" s="56" t="s">
        <v>33</v>
      </c>
      <c r="Q763" s="58" t="s">
        <v>33</v>
      </c>
      <c r="R763" s="58" t="s">
        <v>41</v>
      </c>
      <c r="S763" s="58" t="s">
        <v>33</v>
      </c>
      <c r="T763" s="58" t="s">
        <v>33</v>
      </c>
      <c r="U763" s="58" t="s">
        <v>33</v>
      </c>
      <c r="V763" s="58" t="s">
        <v>33</v>
      </c>
      <c r="W763" s="58" t="s">
        <v>33</v>
      </c>
      <c r="X763" s="62">
        <v>1</v>
      </c>
      <c r="Y763" s="64"/>
      <c r="Z763" s="21">
        <f>ROUND((A763/$B$1+0.49),0)</f>
        <v>50</v>
      </c>
      <c r="AA763" s="21">
        <f>ROUND((B763/$B$1+0.49),0)</f>
        <v>50</v>
      </c>
      <c r="AB763" s="21">
        <f>Z763-AA763</f>
        <v>0</v>
      </c>
      <c r="AC763" s="21">
        <f>IF(Z763=AA763,Z763,"")</f>
        <v>50</v>
      </c>
      <c r="AD763" s="21" t="str">
        <f>IF(Z763-AA763=1,AA763,"")</f>
        <v/>
      </c>
      <c r="AE763" s="21" t="str">
        <f>IF(Z763-AA763=2,AA763,"")</f>
        <v/>
      </c>
      <c r="AF763" s="21" t="str">
        <f>IF(Z763-AA763&gt;2,Z763-2,"")</f>
        <v/>
      </c>
      <c r="AG763" s="21" t="str">
        <f>IF(AA763-Z763=1,Z763,"")</f>
        <v/>
      </c>
      <c r="AH763" s="21" t="str">
        <f>IF(AA763-Z763=2,AA763-1,"")</f>
        <v/>
      </c>
      <c r="AI763" s="65" t="str">
        <f>IF(AA763-Z763&gt;2,Z763+2,"")</f>
        <v/>
      </c>
    </row>
    <row r="764" spans="1:35" x14ac:dyDescent="0.2">
      <c r="A764" s="63">
        <v>751</v>
      </c>
      <c r="B764" s="32">
        <v>747</v>
      </c>
      <c r="C764" s="32"/>
      <c r="D764" s="20">
        <f>SUM(AC764:AI764)</f>
        <v>50</v>
      </c>
      <c r="E764" s="57" t="s">
        <v>552</v>
      </c>
      <c r="F764" s="58" t="s">
        <v>125</v>
      </c>
      <c r="G764" s="58" t="s">
        <v>872</v>
      </c>
      <c r="H764" s="58" t="s">
        <v>105</v>
      </c>
      <c r="I764" s="58" t="s">
        <v>33</v>
      </c>
      <c r="J764" s="58" t="s">
        <v>33</v>
      </c>
      <c r="K764" s="58" t="s">
        <v>140</v>
      </c>
      <c r="L764" s="58" t="s">
        <v>33</v>
      </c>
      <c r="M764" s="58" t="s">
        <v>33</v>
      </c>
      <c r="N764" s="58" t="s">
        <v>33</v>
      </c>
      <c r="O764" s="58" t="s">
        <v>33</v>
      </c>
      <c r="P764" s="56" t="s">
        <v>33</v>
      </c>
      <c r="Q764" s="58" t="s">
        <v>33</v>
      </c>
      <c r="R764" s="58" t="s">
        <v>33</v>
      </c>
      <c r="S764" s="58" t="s">
        <v>79</v>
      </c>
      <c r="T764" s="58" t="s">
        <v>33</v>
      </c>
      <c r="U764" s="58" t="s">
        <v>33</v>
      </c>
      <c r="V764" s="58" t="s">
        <v>33</v>
      </c>
      <c r="W764" s="58" t="s">
        <v>33</v>
      </c>
      <c r="X764" s="62">
        <v>1</v>
      </c>
      <c r="Y764" s="64"/>
      <c r="Z764" s="21">
        <f>ROUND((A764/$B$1+0.49),0)</f>
        <v>51</v>
      </c>
      <c r="AA764" s="21">
        <f>ROUND((B764/$B$1+0.49),0)</f>
        <v>50</v>
      </c>
      <c r="AB764" s="21">
        <f>Z764-AA764</f>
        <v>1</v>
      </c>
      <c r="AC764" s="21" t="str">
        <f>IF(Z764=AA764,Z764,"")</f>
        <v/>
      </c>
      <c r="AD764" s="21">
        <f>IF(Z764-AA764=1,AA764,"")</f>
        <v>50</v>
      </c>
      <c r="AE764" s="21" t="str">
        <f>IF(Z764-AA764=2,AA764,"")</f>
        <v/>
      </c>
      <c r="AF764" s="21" t="str">
        <f>IF(Z764-AA764&gt;2,Z764-2,"")</f>
        <v/>
      </c>
      <c r="AG764" s="21" t="str">
        <f>IF(AA764-Z764=1,Z764,"")</f>
        <v/>
      </c>
      <c r="AH764" s="21" t="str">
        <f>IF(AA764-Z764=2,AA764-1,"")</f>
        <v/>
      </c>
      <c r="AI764" s="65" t="str">
        <f>IF(AA764-Z764&gt;2,Z764+2,"")</f>
        <v/>
      </c>
    </row>
    <row r="765" spans="1:35" x14ac:dyDescent="0.2">
      <c r="A765" s="63">
        <v>751</v>
      </c>
      <c r="B765" s="32">
        <v>748</v>
      </c>
      <c r="C765" s="32"/>
      <c r="D765" s="20">
        <f>SUM(AC765:AI765)</f>
        <v>50</v>
      </c>
      <c r="E765" s="57" t="s">
        <v>1303</v>
      </c>
      <c r="F765" s="58" t="s">
        <v>125</v>
      </c>
      <c r="G765" s="58" t="s">
        <v>872</v>
      </c>
      <c r="H765" s="58" t="s">
        <v>105</v>
      </c>
      <c r="I765" s="58" t="s">
        <v>33</v>
      </c>
      <c r="J765" s="58" t="s">
        <v>33</v>
      </c>
      <c r="K765" s="58" t="s">
        <v>140</v>
      </c>
      <c r="L765" s="58" t="s">
        <v>33</v>
      </c>
      <c r="M765" s="58" t="s">
        <v>33</v>
      </c>
      <c r="N765" s="58" t="s">
        <v>33</v>
      </c>
      <c r="O765" s="58" t="s">
        <v>33</v>
      </c>
      <c r="P765" s="56" t="s">
        <v>33</v>
      </c>
      <c r="Q765" s="58" t="s">
        <v>33</v>
      </c>
      <c r="R765" s="58" t="s">
        <v>33</v>
      </c>
      <c r="S765" s="58" t="s">
        <v>35</v>
      </c>
      <c r="T765" s="58" t="s">
        <v>33</v>
      </c>
      <c r="U765" s="58" t="s">
        <v>33</v>
      </c>
      <c r="V765" s="58" t="s">
        <v>33</v>
      </c>
      <c r="W765" s="58" t="s">
        <v>33</v>
      </c>
      <c r="X765" s="62">
        <v>2</v>
      </c>
      <c r="Y765" s="64"/>
      <c r="Z765" s="21">
        <f>ROUND((A765/$B$1+0.49),0)</f>
        <v>51</v>
      </c>
      <c r="AA765" s="21">
        <f>ROUND((B765/$B$1+0.49),0)</f>
        <v>50</v>
      </c>
      <c r="AB765" s="21">
        <f>Z765-AA765</f>
        <v>1</v>
      </c>
      <c r="AC765" s="21" t="str">
        <f>IF(Z765=AA765,Z765,"")</f>
        <v/>
      </c>
      <c r="AD765" s="21">
        <f>IF(Z765-AA765=1,AA765,"")</f>
        <v>50</v>
      </c>
      <c r="AE765" s="21" t="str">
        <f>IF(Z765-AA765=2,AA765,"")</f>
        <v/>
      </c>
      <c r="AF765" s="21" t="str">
        <f>IF(Z765-AA765&gt;2,Z765-2,"")</f>
        <v/>
      </c>
      <c r="AG765" s="21" t="str">
        <f>IF(AA765-Z765=1,Z765,"")</f>
        <v/>
      </c>
      <c r="AH765" s="21" t="str">
        <f>IF(AA765-Z765=2,AA765-1,"")</f>
        <v/>
      </c>
      <c r="AI765" s="65" t="str">
        <f>IF(AA765-Z765&gt;2,Z765+2,"")</f>
        <v/>
      </c>
    </row>
    <row r="766" spans="1:35" x14ac:dyDescent="0.2">
      <c r="A766" s="63">
        <v>751</v>
      </c>
      <c r="B766" s="32">
        <v>750</v>
      </c>
      <c r="C766" s="32"/>
      <c r="D766" s="20">
        <f>SUM(AC766:AI766)</f>
        <v>50</v>
      </c>
      <c r="E766" s="57" t="s">
        <v>1306</v>
      </c>
      <c r="F766" s="58" t="s">
        <v>125</v>
      </c>
      <c r="G766" s="58" t="s">
        <v>873</v>
      </c>
      <c r="H766" s="58" t="s">
        <v>61</v>
      </c>
      <c r="I766" s="58" t="s">
        <v>33</v>
      </c>
      <c r="J766" s="58" t="s">
        <v>33</v>
      </c>
      <c r="K766" s="58" t="s">
        <v>140</v>
      </c>
      <c r="L766" s="58" t="s">
        <v>33</v>
      </c>
      <c r="M766" s="58" t="s">
        <v>33</v>
      </c>
      <c r="N766" s="58" t="s">
        <v>33</v>
      </c>
      <c r="O766" s="58" t="s">
        <v>33</v>
      </c>
      <c r="P766" s="56" t="s">
        <v>33</v>
      </c>
      <c r="Q766" s="58" t="s">
        <v>33</v>
      </c>
      <c r="R766" s="58" t="s">
        <v>33</v>
      </c>
      <c r="S766" s="58" t="s">
        <v>35</v>
      </c>
      <c r="T766" s="58" t="s">
        <v>33</v>
      </c>
      <c r="U766" s="58" t="s">
        <v>33</v>
      </c>
      <c r="V766" s="58" t="s">
        <v>33</v>
      </c>
      <c r="W766" s="58" t="s">
        <v>33</v>
      </c>
      <c r="X766" s="62">
        <v>2</v>
      </c>
      <c r="Y766" s="64"/>
      <c r="Z766" s="21">
        <f>ROUND((A766/$B$1+0.49),0)</f>
        <v>51</v>
      </c>
      <c r="AA766" s="21">
        <f>ROUND((B766/$B$1+0.49),0)</f>
        <v>50</v>
      </c>
      <c r="AB766" s="21">
        <f>Z766-AA766</f>
        <v>1</v>
      </c>
      <c r="AC766" s="21" t="str">
        <f>IF(Z766=AA766,Z766,"")</f>
        <v/>
      </c>
      <c r="AD766" s="21">
        <f>IF(Z766-AA766=1,AA766,"")</f>
        <v>50</v>
      </c>
      <c r="AE766" s="21" t="str">
        <f>IF(Z766-AA766=2,AA766,"")</f>
        <v/>
      </c>
      <c r="AF766" s="21" t="str">
        <f>IF(Z766-AA766&gt;2,Z766-2,"")</f>
        <v/>
      </c>
      <c r="AG766" s="21" t="str">
        <f>IF(AA766-Z766=1,Z766,"")</f>
        <v/>
      </c>
      <c r="AH766" s="21" t="str">
        <f>IF(AA766-Z766=2,AA766-1,"")</f>
        <v/>
      </c>
      <c r="AI766" s="65" t="str">
        <f>IF(AA766-Z766&gt;2,Z766+2,"")</f>
        <v/>
      </c>
    </row>
    <row r="767" spans="1:35" x14ac:dyDescent="0.2">
      <c r="A767" s="63">
        <v>750</v>
      </c>
      <c r="B767" s="32">
        <v>765</v>
      </c>
      <c r="C767" s="32"/>
      <c r="D767" s="20">
        <f>SUM(AC767:AI767)</f>
        <v>50</v>
      </c>
      <c r="E767" s="57" t="s">
        <v>1308</v>
      </c>
      <c r="F767" s="58" t="s">
        <v>125</v>
      </c>
      <c r="G767" s="58" t="s">
        <v>872</v>
      </c>
      <c r="H767" s="58" t="s">
        <v>171</v>
      </c>
      <c r="I767" s="58" t="s">
        <v>33</v>
      </c>
      <c r="J767" s="58" t="s">
        <v>79</v>
      </c>
      <c r="K767" s="58" t="s">
        <v>33</v>
      </c>
      <c r="L767" s="58" t="s">
        <v>33</v>
      </c>
      <c r="M767" s="58" t="s">
        <v>33</v>
      </c>
      <c r="N767" s="58" t="s">
        <v>33</v>
      </c>
      <c r="O767" s="58" t="s">
        <v>33</v>
      </c>
      <c r="P767" s="56" t="s">
        <v>33</v>
      </c>
      <c r="Q767" s="58" t="s">
        <v>33</v>
      </c>
      <c r="R767" s="58" t="s">
        <v>33</v>
      </c>
      <c r="S767" s="58" t="s">
        <v>35</v>
      </c>
      <c r="T767" s="58" t="s">
        <v>33</v>
      </c>
      <c r="U767" s="58" t="s">
        <v>33</v>
      </c>
      <c r="V767" s="58" t="s">
        <v>33</v>
      </c>
      <c r="W767" s="58" t="s">
        <v>33</v>
      </c>
      <c r="X767" s="62">
        <v>2</v>
      </c>
      <c r="Y767" s="64"/>
      <c r="Z767" s="21">
        <f>ROUND((A767/$B$1+0.49),0)</f>
        <v>50</v>
      </c>
      <c r="AA767" s="21">
        <f>ROUND((B767/$B$1+0.49),0)</f>
        <v>51</v>
      </c>
      <c r="AB767" s="21">
        <f>Z767-AA767</f>
        <v>-1</v>
      </c>
      <c r="AC767" s="21" t="str">
        <f>IF(Z767=AA767,Z767,"")</f>
        <v/>
      </c>
      <c r="AD767" s="21" t="str">
        <f>IF(Z767-AA767=1,AA767,"")</f>
        <v/>
      </c>
      <c r="AE767" s="21" t="str">
        <f>IF(Z767-AA767=2,AA767,"")</f>
        <v/>
      </c>
      <c r="AF767" s="21" t="str">
        <f>IF(Z767-AA767&gt;2,Z767-2,"")</f>
        <v/>
      </c>
      <c r="AG767" s="21">
        <f>IF(AA767-Z767=1,Z767,"")</f>
        <v>50</v>
      </c>
      <c r="AH767" s="21" t="str">
        <f>IF(AA767-Z767=2,AA767-1,"")</f>
        <v/>
      </c>
      <c r="AI767" s="65" t="str">
        <f>IF(AA767-Z767&gt;2,Z767+2,"")</f>
        <v/>
      </c>
    </row>
    <row r="768" spans="1:35" x14ac:dyDescent="0.2">
      <c r="A768" s="63">
        <v>745</v>
      </c>
      <c r="B768" s="32">
        <v>740</v>
      </c>
      <c r="C768" s="32"/>
      <c r="D768" s="20">
        <f>SUM(AC768:AI768)</f>
        <v>50</v>
      </c>
      <c r="E768" s="57" t="s">
        <v>998</v>
      </c>
      <c r="F768" s="58" t="s">
        <v>125</v>
      </c>
      <c r="G768" s="58" t="s">
        <v>873</v>
      </c>
      <c r="H768" s="58" t="s">
        <v>93</v>
      </c>
      <c r="I768" s="58" t="s">
        <v>33</v>
      </c>
      <c r="J768" s="58" t="s">
        <v>33</v>
      </c>
      <c r="K768" s="58" t="s">
        <v>140</v>
      </c>
      <c r="L768" s="58" t="s">
        <v>33</v>
      </c>
      <c r="M768" s="58" t="s">
        <v>33</v>
      </c>
      <c r="N768" s="58" t="s">
        <v>33</v>
      </c>
      <c r="O768" s="58" t="s">
        <v>33</v>
      </c>
      <c r="P768" s="56" t="s">
        <v>33</v>
      </c>
      <c r="Q768" s="58" t="s">
        <v>33</v>
      </c>
      <c r="R768" s="58" t="s">
        <v>34</v>
      </c>
      <c r="S768" s="58" t="s">
        <v>33</v>
      </c>
      <c r="T768" s="58" t="s">
        <v>33</v>
      </c>
      <c r="U768" s="58" t="s">
        <v>33</v>
      </c>
      <c r="V768" s="58" t="s">
        <v>33</v>
      </c>
      <c r="W768" s="58" t="s">
        <v>33</v>
      </c>
      <c r="X768" s="62">
        <v>3</v>
      </c>
      <c r="Y768" s="64"/>
      <c r="Z768" s="21">
        <f>ROUND((A768/$B$1+0.49),0)</f>
        <v>50</v>
      </c>
      <c r="AA768" s="21">
        <f>ROUND((B768/$B$1+0.49),0)</f>
        <v>50</v>
      </c>
      <c r="AB768" s="21">
        <f>Z768-AA768</f>
        <v>0</v>
      </c>
      <c r="AC768" s="21">
        <f>IF(Z768=AA768,Z768,"")</f>
        <v>50</v>
      </c>
      <c r="AD768" s="21" t="str">
        <f>IF(Z768-AA768=1,AA768,"")</f>
        <v/>
      </c>
      <c r="AE768" s="21" t="str">
        <f>IF(Z768-AA768=2,AA768,"")</f>
        <v/>
      </c>
      <c r="AF768" s="21" t="str">
        <f>IF(Z768-AA768&gt;2,Z768-2,"")</f>
        <v/>
      </c>
      <c r="AG768" s="21" t="str">
        <f>IF(AA768-Z768=1,Z768,"")</f>
        <v/>
      </c>
      <c r="AH768" s="21" t="str">
        <f>IF(AA768-Z768=2,AA768-1,"")</f>
        <v/>
      </c>
      <c r="AI768" s="65" t="str">
        <f>IF(AA768-Z768&gt;2,Z768+2,"")</f>
        <v/>
      </c>
    </row>
    <row r="769" spans="1:35" x14ac:dyDescent="0.2">
      <c r="A769" s="63">
        <v>746</v>
      </c>
      <c r="B769" s="32">
        <v>741</v>
      </c>
      <c r="C769" s="32"/>
      <c r="D769" s="20">
        <f>SUM(AC769:AI769)</f>
        <v>50</v>
      </c>
      <c r="E769" s="57" t="s">
        <v>333</v>
      </c>
      <c r="F769" s="58" t="s">
        <v>43</v>
      </c>
      <c r="G769" s="58" t="s">
        <v>872</v>
      </c>
      <c r="H769" s="58" t="s">
        <v>174</v>
      </c>
      <c r="I769" s="58" t="s">
        <v>33</v>
      </c>
      <c r="J769" s="58" t="s">
        <v>33</v>
      </c>
      <c r="K769" s="58" t="s">
        <v>140</v>
      </c>
      <c r="L769" s="58" t="s">
        <v>33</v>
      </c>
      <c r="M769" s="58" t="s">
        <v>33</v>
      </c>
      <c r="N769" s="58" t="s">
        <v>33</v>
      </c>
      <c r="O769" s="58" t="s">
        <v>33</v>
      </c>
      <c r="P769" s="56" t="s">
        <v>33</v>
      </c>
      <c r="Q769" s="58" t="s">
        <v>33</v>
      </c>
      <c r="R769" s="58" t="s">
        <v>34</v>
      </c>
      <c r="S769" s="58" t="s">
        <v>33</v>
      </c>
      <c r="T769" s="58" t="s">
        <v>33</v>
      </c>
      <c r="U769" s="58" t="s">
        <v>33</v>
      </c>
      <c r="V769" s="58" t="s">
        <v>33</v>
      </c>
      <c r="W769" s="58" t="s">
        <v>33</v>
      </c>
      <c r="X769" s="62">
        <v>3</v>
      </c>
      <c r="Y769" s="64"/>
      <c r="Z769" s="21">
        <f>ROUND((A769/$B$1+0.49),0)</f>
        <v>50</v>
      </c>
      <c r="AA769" s="21">
        <f>ROUND((B769/$B$1+0.49),0)</f>
        <v>50</v>
      </c>
      <c r="AB769" s="21">
        <f>Z769-AA769</f>
        <v>0</v>
      </c>
      <c r="AC769" s="21">
        <f>IF(Z769=AA769,Z769,"")</f>
        <v>50</v>
      </c>
      <c r="AD769" s="21" t="str">
        <f>IF(Z769-AA769=1,AA769,"")</f>
        <v/>
      </c>
      <c r="AE769" s="21" t="str">
        <f>IF(Z769-AA769=2,AA769,"")</f>
        <v/>
      </c>
      <c r="AF769" s="21" t="str">
        <f>IF(Z769-AA769&gt;2,Z769-2,"")</f>
        <v/>
      </c>
      <c r="AG769" s="21" t="str">
        <f>IF(AA769-Z769=1,Z769,"")</f>
        <v/>
      </c>
      <c r="AH769" s="21" t="str">
        <f>IF(AA769-Z769=2,AA769-1,"")</f>
        <v/>
      </c>
      <c r="AI769" s="65" t="str">
        <f>IF(AA769-Z769&gt;2,Z769+2,"")</f>
        <v/>
      </c>
    </row>
    <row r="770" spans="1:35" x14ac:dyDescent="0.2">
      <c r="A770" s="63">
        <v>750</v>
      </c>
      <c r="B770" s="32">
        <v>762</v>
      </c>
      <c r="C770" s="32"/>
      <c r="D770" s="20">
        <f>SUM(AC770:AI770)</f>
        <v>50</v>
      </c>
      <c r="E770" s="57" t="s">
        <v>611</v>
      </c>
      <c r="F770" s="58" t="s">
        <v>125</v>
      </c>
      <c r="G770" s="58" t="s">
        <v>873</v>
      </c>
      <c r="H770" s="58" t="s">
        <v>175</v>
      </c>
      <c r="I770" s="58" t="s">
        <v>33</v>
      </c>
      <c r="J770" s="58" t="s">
        <v>79</v>
      </c>
      <c r="K770" s="58" t="s">
        <v>33</v>
      </c>
      <c r="L770" s="58" t="s">
        <v>33</v>
      </c>
      <c r="M770" s="58" t="s">
        <v>33</v>
      </c>
      <c r="N770" s="58" t="s">
        <v>33</v>
      </c>
      <c r="O770" s="58" t="s">
        <v>33</v>
      </c>
      <c r="P770" s="56" t="s">
        <v>33</v>
      </c>
      <c r="Q770" s="58" t="s">
        <v>33</v>
      </c>
      <c r="R770" s="58" t="s">
        <v>34</v>
      </c>
      <c r="S770" s="58" t="s">
        <v>33</v>
      </c>
      <c r="T770" s="58" t="s">
        <v>33</v>
      </c>
      <c r="U770" s="58" t="s">
        <v>33</v>
      </c>
      <c r="V770" s="58" t="s">
        <v>33</v>
      </c>
      <c r="W770" s="58" t="s">
        <v>33</v>
      </c>
      <c r="X770" s="62">
        <v>3</v>
      </c>
      <c r="Y770" s="64"/>
      <c r="Z770" s="21">
        <f>ROUND((A770/$B$1+0.49),0)</f>
        <v>50</v>
      </c>
      <c r="AA770" s="21">
        <f>ROUND((B770/$B$1+0.49),0)</f>
        <v>51</v>
      </c>
      <c r="AB770" s="21">
        <f>Z770-AA770</f>
        <v>-1</v>
      </c>
      <c r="AC770" s="21" t="str">
        <f>IF(Z770=AA770,Z770,"")</f>
        <v/>
      </c>
      <c r="AD770" s="21" t="str">
        <f>IF(Z770-AA770=1,AA770,"")</f>
        <v/>
      </c>
      <c r="AE770" s="21" t="str">
        <f>IF(Z770-AA770=2,AA770,"")</f>
        <v/>
      </c>
      <c r="AF770" s="21" t="str">
        <f>IF(Z770-AA770&gt;2,Z770-2,"")</f>
        <v/>
      </c>
      <c r="AG770" s="21">
        <f>IF(AA770-Z770=1,Z770,"")</f>
        <v>50</v>
      </c>
      <c r="AH770" s="21" t="str">
        <f>IF(AA770-Z770=2,AA770-1,"")</f>
        <v/>
      </c>
      <c r="AI770" s="65" t="str">
        <f>IF(AA770-Z770&gt;2,Z770+2,"")</f>
        <v/>
      </c>
    </row>
    <row r="771" spans="1:35" x14ac:dyDescent="0.2">
      <c r="A771" s="63">
        <v>751</v>
      </c>
      <c r="B771" s="32">
        <v>746</v>
      </c>
      <c r="C771" s="32"/>
      <c r="D771" s="20">
        <f>SUM(AC771:AI771)</f>
        <v>50</v>
      </c>
      <c r="E771" s="57" t="s">
        <v>862</v>
      </c>
      <c r="F771" s="58" t="s">
        <v>125</v>
      </c>
      <c r="G771" s="58" t="s">
        <v>33</v>
      </c>
      <c r="H771" s="58" t="s">
        <v>323</v>
      </c>
      <c r="I771" s="58" t="s">
        <v>33</v>
      </c>
      <c r="J771" s="58" t="s">
        <v>33</v>
      </c>
      <c r="K771" s="58" t="s">
        <v>140</v>
      </c>
      <c r="L771" s="58" t="s">
        <v>33</v>
      </c>
      <c r="M771" s="58" t="s">
        <v>33</v>
      </c>
      <c r="N771" s="58" t="s">
        <v>33</v>
      </c>
      <c r="O771" s="58" t="s">
        <v>33</v>
      </c>
      <c r="P771" s="56" t="s">
        <v>33</v>
      </c>
      <c r="Q771" s="58" t="s">
        <v>33</v>
      </c>
      <c r="R771" s="58" t="s">
        <v>34</v>
      </c>
      <c r="S771" s="58" t="s">
        <v>33</v>
      </c>
      <c r="T771" s="58" t="s">
        <v>33</v>
      </c>
      <c r="U771" s="58" t="s">
        <v>18</v>
      </c>
      <c r="V771" s="58" t="s">
        <v>33</v>
      </c>
      <c r="W771" s="58" t="s">
        <v>33</v>
      </c>
      <c r="X771" s="62">
        <v>3.25</v>
      </c>
      <c r="Y771" s="64"/>
      <c r="Z771" s="21">
        <f>ROUND((A771/$B$1+0.49),0)</f>
        <v>51</v>
      </c>
      <c r="AA771" s="21">
        <f>ROUND((B771/$B$1+0.49),0)</f>
        <v>50</v>
      </c>
      <c r="AB771" s="21">
        <f>Z771-AA771</f>
        <v>1</v>
      </c>
      <c r="AC771" s="21" t="str">
        <f>IF(Z771=AA771,Z771,"")</f>
        <v/>
      </c>
      <c r="AD771" s="21">
        <f>IF(Z771-AA771=1,AA771,"")</f>
        <v>50</v>
      </c>
      <c r="AE771" s="21" t="str">
        <f>IF(Z771-AA771=2,AA771,"")</f>
        <v/>
      </c>
      <c r="AF771" s="21" t="str">
        <f>IF(Z771-AA771&gt;2,Z771-2,"")</f>
        <v/>
      </c>
      <c r="AG771" s="21" t="str">
        <f>IF(AA771-Z771=1,Z771,"")</f>
        <v/>
      </c>
      <c r="AH771" s="21" t="str">
        <f>IF(AA771-Z771=2,AA771-1,"")</f>
        <v/>
      </c>
      <c r="AI771" s="65" t="str">
        <f>IF(AA771-Z771&gt;2,Z771+2,"")</f>
        <v/>
      </c>
    </row>
    <row r="772" spans="1:35" x14ac:dyDescent="0.2">
      <c r="A772" s="63">
        <v>751</v>
      </c>
      <c r="B772" s="32">
        <v>749</v>
      </c>
      <c r="C772" s="21"/>
      <c r="D772" s="20">
        <f>SUM(AC772:AI772)</f>
        <v>50</v>
      </c>
      <c r="E772" s="57" t="s">
        <v>1127</v>
      </c>
      <c r="F772" s="58" t="s">
        <v>125</v>
      </c>
      <c r="G772" s="58" t="s">
        <v>873</v>
      </c>
      <c r="H772" s="58" t="s">
        <v>65</v>
      </c>
      <c r="I772" s="58" t="s">
        <v>33</v>
      </c>
      <c r="J772" s="58" t="s">
        <v>33</v>
      </c>
      <c r="K772" s="58" t="s">
        <v>140</v>
      </c>
      <c r="L772" s="58" t="s">
        <v>33</v>
      </c>
      <c r="M772" s="58" t="s">
        <v>33</v>
      </c>
      <c r="N772" s="58" t="s">
        <v>33</v>
      </c>
      <c r="O772" s="58" t="s">
        <v>33</v>
      </c>
      <c r="P772" s="56" t="s">
        <v>33</v>
      </c>
      <c r="Q772" s="58" t="s">
        <v>33</v>
      </c>
      <c r="R772" s="58" t="s">
        <v>34</v>
      </c>
      <c r="S772" s="58" t="s">
        <v>79</v>
      </c>
      <c r="T772" s="58" t="s">
        <v>33</v>
      </c>
      <c r="U772" s="58" t="s">
        <v>33</v>
      </c>
      <c r="V772" s="58" t="s">
        <v>33</v>
      </c>
      <c r="W772" s="58" t="s">
        <v>33</v>
      </c>
      <c r="X772" s="62">
        <v>4</v>
      </c>
      <c r="Y772" s="64"/>
      <c r="Z772" s="21">
        <f>ROUND((A772/$B$1+0.49),0)</f>
        <v>51</v>
      </c>
      <c r="AA772" s="21">
        <f>ROUND((B772/$B$1+0.49),0)</f>
        <v>50</v>
      </c>
      <c r="AB772" s="21">
        <f>Z772-AA772</f>
        <v>1</v>
      </c>
      <c r="AC772" s="21" t="str">
        <f>IF(Z772=AA772,Z772,"")</f>
        <v/>
      </c>
      <c r="AD772" s="21">
        <f>IF(Z772-AA772=1,AA772,"")</f>
        <v>50</v>
      </c>
      <c r="AE772" s="21" t="str">
        <f>IF(Z772-AA772=2,AA772,"")</f>
        <v/>
      </c>
      <c r="AF772" s="21" t="str">
        <f>IF(Z772-AA772&gt;2,Z772-2,"")</f>
        <v/>
      </c>
      <c r="AG772" s="21" t="str">
        <f>IF(AA772-Z772=1,Z772,"")</f>
        <v/>
      </c>
      <c r="AH772" s="21" t="str">
        <f>IF(AA772-Z772=2,AA772-1,"")</f>
        <v/>
      </c>
      <c r="AI772" s="65" t="str">
        <f>IF(AA772-Z772&gt;2,Z772+2,"")</f>
        <v/>
      </c>
    </row>
    <row r="773" spans="1:35" x14ac:dyDescent="0.2">
      <c r="A773" s="63">
        <v>707</v>
      </c>
      <c r="B773" s="32">
        <v>823</v>
      </c>
      <c r="C773" s="32"/>
      <c r="D773" s="20">
        <f>SUM(AC773:AI773)</f>
        <v>50</v>
      </c>
      <c r="E773" s="54" t="s">
        <v>648</v>
      </c>
      <c r="F773" s="55" t="s">
        <v>1226</v>
      </c>
      <c r="G773" s="55" t="s">
        <v>872</v>
      </c>
      <c r="H773" s="55" t="s">
        <v>38</v>
      </c>
      <c r="I773" s="55" t="s">
        <v>138</v>
      </c>
      <c r="J773" s="55" t="s">
        <v>33</v>
      </c>
      <c r="K773" s="55" t="s">
        <v>33</v>
      </c>
      <c r="L773" s="55" t="s">
        <v>33</v>
      </c>
      <c r="M773" s="55" t="s">
        <v>33</v>
      </c>
      <c r="N773" s="55" t="s">
        <v>33</v>
      </c>
      <c r="O773" s="55" t="s">
        <v>33</v>
      </c>
      <c r="P773" s="56" t="s">
        <v>33</v>
      </c>
      <c r="Q773" s="55" t="s">
        <v>435</v>
      </c>
      <c r="R773" s="55" t="s">
        <v>33</v>
      </c>
      <c r="S773" s="55" t="s">
        <v>33</v>
      </c>
      <c r="T773" s="55" t="s">
        <v>33</v>
      </c>
      <c r="U773" s="55" t="s">
        <v>33</v>
      </c>
      <c r="V773" s="55" t="s">
        <v>33</v>
      </c>
      <c r="W773" s="55" t="s">
        <v>33</v>
      </c>
      <c r="X773" s="62">
        <v>4</v>
      </c>
      <c r="Y773" s="64"/>
      <c r="Z773" s="21">
        <f>ROUND((A773/$B$1+0.49),0)</f>
        <v>48</v>
      </c>
      <c r="AA773" s="21">
        <f>ROUND((B773/$B$1+0.49),0)</f>
        <v>55</v>
      </c>
      <c r="AB773" s="21">
        <f>Z773-AA773</f>
        <v>-7</v>
      </c>
      <c r="AC773" s="21" t="str">
        <f>IF(Z773=AA773,Z773,"")</f>
        <v/>
      </c>
      <c r="AD773" s="21" t="str">
        <f>IF(Z773-AA773=1,AA773,"")</f>
        <v/>
      </c>
      <c r="AE773" s="21" t="str">
        <f>IF(Z773-AA773=2,AA773,"")</f>
        <v/>
      </c>
      <c r="AF773" s="21" t="str">
        <f>IF(Z773-AA773&gt;2,Z773-2,"")</f>
        <v/>
      </c>
      <c r="AG773" s="21" t="str">
        <f>IF(AA773-Z773=1,Z773,"")</f>
        <v/>
      </c>
      <c r="AH773" s="21" t="str">
        <f>IF(AA773-Z773=2,AA773-1,"")</f>
        <v/>
      </c>
      <c r="AI773" s="65">
        <f>IF(AA773-Z773&gt;2,Z773+2,"")</f>
        <v>50</v>
      </c>
    </row>
    <row r="774" spans="1:35" x14ac:dyDescent="0.2">
      <c r="A774" s="63">
        <v>714</v>
      </c>
      <c r="B774" s="32">
        <v>1292</v>
      </c>
      <c r="C774" s="21"/>
      <c r="D774" s="20">
        <f>SUM(AC774:AI774)</f>
        <v>50</v>
      </c>
      <c r="E774" s="54" t="s">
        <v>738</v>
      </c>
      <c r="F774" s="55" t="s">
        <v>1329</v>
      </c>
      <c r="G774" s="55" t="s">
        <v>872</v>
      </c>
      <c r="H774" s="55" t="s">
        <v>38</v>
      </c>
      <c r="I774" s="55" t="s">
        <v>33</v>
      </c>
      <c r="J774" s="55" t="s">
        <v>33</v>
      </c>
      <c r="K774" s="55" t="s">
        <v>33</v>
      </c>
      <c r="L774" s="55" t="s">
        <v>33</v>
      </c>
      <c r="M774" s="55" t="s">
        <v>33</v>
      </c>
      <c r="N774" s="55" t="s">
        <v>33</v>
      </c>
      <c r="O774" s="55" t="s">
        <v>33</v>
      </c>
      <c r="P774" s="56" t="s">
        <v>33</v>
      </c>
      <c r="Q774" s="55" t="s">
        <v>435</v>
      </c>
      <c r="R774" s="55" t="s">
        <v>33</v>
      </c>
      <c r="S774" s="55" t="s">
        <v>33</v>
      </c>
      <c r="T774" s="55" t="s">
        <v>17</v>
      </c>
      <c r="U774" s="55" t="s">
        <v>33</v>
      </c>
      <c r="V774" s="55" t="s">
        <v>33</v>
      </c>
      <c r="W774" s="55" t="s">
        <v>33</v>
      </c>
      <c r="X774" s="62">
        <v>4.25</v>
      </c>
      <c r="Y774" s="64"/>
      <c r="Z774" s="21">
        <f>ROUND((A774/$B$1+0.49),0)</f>
        <v>48</v>
      </c>
      <c r="AA774" s="21">
        <f>ROUND((B774/$B$1+0.49),0)</f>
        <v>87</v>
      </c>
      <c r="AB774" s="21">
        <f>Z774-AA774</f>
        <v>-39</v>
      </c>
      <c r="AC774" s="21" t="str">
        <f>IF(Z774=AA774,Z774,"")</f>
        <v/>
      </c>
      <c r="AD774" s="21" t="str">
        <f>IF(Z774-AA774=1,AA774,"")</f>
        <v/>
      </c>
      <c r="AE774" s="21" t="str">
        <f>IF(Z774-AA774=2,AA774,"")</f>
        <v/>
      </c>
      <c r="AF774" s="21" t="str">
        <f>IF(Z774-AA774&gt;2,Z774-2,"")</f>
        <v/>
      </c>
      <c r="AG774" s="21" t="str">
        <f>IF(AA774-Z774=1,Z774,"")</f>
        <v/>
      </c>
      <c r="AH774" s="21" t="str">
        <f>IF(AA774-Z774=2,AA774-1,"")</f>
        <v/>
      </c>
      <c r="AI774" s="65">
        <f>IF(AA774-Z774&gt;2,Z774+2,"")</f>
        <v>50</v>
      </c>
    </row>
    <row r="775" spans="1:35" x14ac:dyDescent="0.2">
      <c r="A775" s="63">
        <v>717</v>
      </c>
      <c r="B775" s="32">
        <v>1228</v>
      </c>
      <c r="C775" s="32"/>
      <c r="D775" s="20">
        <f>SUM(AC775:AI775)</f>
        <v>50</v>
      </c>
      <c r="E775" s="54" t="s">
        <v>644</v>
      </c>
      <c r="F775" s="55" t="s">
        <v>99</v>
      </c>
      <c r="G775" s="55" t="s">
        <v>873</v>
      </c>
      <c r="H775" s="55" t="s">
        <v>93</v>
      </c>
      <c r="I775" s="55" t="s">
        <v>33</v>
      </c>
      <c r="J775" s="55" t="s">
        <v>33</v>
      </c>
      <c r="K775" s="55" t="s">
        <v>33</v>
      </c>
      <c r="L775" s="55" t="s">
        <v>33</v>
      </c>
      <c r="M775" s="55" t="s">
        <v>33</v>
      </c>
      <c r="N775" s="55" t="s">
        <v>33</v>
      </c>
      <c r="O775" s="55" t="s">
        <v>33</v>
      </c>
      <c r="P775" s="56" t="s">
        <v>33</v>
      </c>
      <c r="Q775" s="55" t="s">
        <v>184</v>
      </c>
      <c r="R775" s="55" t="s">
        <v>33</v>
      </c>
      <c r="S775" s="55" t="s">
        <v>79</v>
      </c>
      <c r="T775" s="55" t="s">
        <v>17</v>
      </c>
      <c r="U775" s="55" t="s">
        <v>33</v>
      </c>
      <c r="V775" s="55" t="s">
        <v>825</v>
      </c>
      <c r="W775" s="55" t="s">
        <v>33</v>
      </c>
      <c r="X775" s="62">
        <v>4.5</v>
      </c>
      <c r="Y775" s="64"/>
      <c r="Z775" s="21">
        <f>ROUND((A775/$B$1+0.49),0)</f>
        <v>48</v>
      </c>
      <c r="AA775" s="21">
        <f>ROUND((B775/$B$1+0.49),0)</f>
        <v>82</v>
      </c>
      <c r="AB775" s="21">
        <f>Z775-AA775</f>
        <v>-34</v>
      </c>
      <c r="AC775" s="21" t="str">
        <f>IF(Z775=AA775,Z775,"")</f>
        <v/>
      </c>
      <c r="AD775" s="21" t="str">
        <f>IF(Z775-AA775=1,AA775,"")</f>
        <v/>
      </c>
      <c r="AE775" s="21" t="str">
        <f>IF(Z775-AA775=2,AA775,"")</f>
        <v/>
      </c>
      <c r="AF775" s="21" t="str">
        <f>IF(Z775-AA775&gt;2,Z775-2,"")</f>
        <v/>
      </c>
      <c r="AG775" s="21" t="str">
        <f>IF(AA775-Z775=1,Z775,"")</f>
        <v/>
      </c>
      <c r="AH775" s="21" t="str">
        <f>IF(AA775-Z775=2,AA775-1,"")</f>
        <v/>
      </c>
      <c r="AI775" s="65">
        <f>IF(AA775-Z775&gt;2,Z775+2,"")</f>
        <v>50</v>
      </c>
    </row>
    <row r="776" spans="1:35" x14ac:dyDescent="0.2">
      <c r="A776" s="63">
        <v>750</v>
      </c>
      <c r="B776" s="32">
        <v>744</v>
      </c>
      <c r="C776" s="21"/>
      <c r="D776" s="20">
        <f>SUM(AC776:AI776)</f>
        <v>50</v>
      </c>
      <c r="E776" s="57" t="s">
        <v>274</v>
      </c>
      <c r="F776" s="58" t="s">
        <v>43</v>
      </c>
      <c r="G776" s="58" t="s">
        <v>872</v>
      </c>
      <c r="H776" s="58" t="s">
        <v>84</v>
      </c>
      <c r="I776" s="58" t="s">
        <v>33</v>
      </c>
      <c r="J776" s="58" t="s">
        <v>33</v>
      </c>
      <c r="K776" s="58" t="s">
        <v>140</v>
      </c>
      <c r="L776" s="58" t="s">
        <v>33</v>
      </c>
      <c r="M776" s="58" t="s">
        <v>33</v>
      </c>
      <c r="N776" s="58" t="s">
        <v>33</v>
      </c>
      <c r="O776" s="58" t="s">
        <v>12</v>
      </c>
      <c r="P776" s="56" t="s">
        <v>33</v>
      </c>
      <c r="Q776" s="58" t="s">
        <v>33</v>
      </c>
      <c r="R776" s="58" t="s">
        <v>711</v>
      </c>
      <c r="S776" s="58" t="s">
        <v>33</v>
      </c>
      <c r="T776" s="58" t="s">
        <v>33</v>
      </c>
      <c r="U776" s="58" t="s">
        <v>33</v>
      </c>
      <c r="V776" s="58" t="s">
        <v>33</v>
      </c>
      <c r="W776" s="58" t="s">
        <v>33</v>
      </c>
      <c r="X776" s="62">
        <v>5</v>
      </c>
      <c r="Y776" s="64"/>
      <c r="Z776" s="21">
        <f>ROUND((A776/$B$1+0.49),0)</f>
        <v>50</v>
      </c>
      <c r="AA776" s="21">
        <f>ROUND((B776/$B$1+0.49),0)</f>
        <v>50</v>
      </c>
      <c r="AB776" s="21">
        <f>Z776-AA776</f>
        <v>0</v>
      </c>
      <c r="AC776" s="21">
        <f>IF(Z776=AA776,Z776,"")</f>
        <v>50</v>
      </c>
      <c r="AD776" s="21" t="str">
        <f>IF(Z776-AA776=1,AA776,"")</f>
        <v/>
      </c>
      <c r="AE776" s="21" t="str">
        <f>IF(Z776-AA776=2,AA776,"")</f>
        <v/>
      </c>
      <c r="AF776" s="21" t="str">
        <f>IF(Z776-AA776&gt;2,Z776-2,"")</f>
        <v/>
      </c>
      <c r="AG776" s="21" t="str">
        <f>IF(AA776-Z776=1,Z776,"")</f>
        <v/>
      </c>
      <c r="AH776" s="21" t="str">
        <f>IF(AA776-Z776=2,AA776-1,"")</f>
        <v/>
      </c>
      <c r="AI776" s="65" t="str">
        <f>IF(AA776-Z776&gt;2,Z776+2,"")</f>
        <v/>
      </c>
    </row>
    <row r="777" spans="1:35" x14ac:dyDescent="0.2">
      <c r="A777" s="63">
        <v>712</v>
      </c>
      <c r="B777" s="32">
        <v>905</v>
      </c>
      <c r="C777" s="32"/>
      <c r="D777" s="20">
        <f>SUM(AC777:AI777)</f>
        <v>50</v>
      </c>
      <c r="E777" s="57" t="s">
        <v>1354</v>
      </c>
      <c r="F777" s="58" t="s">
        <v>43</v>
      </c>
      <c r="G777" s="58" t="s">
        <v>873</v>
      </c>
      <c r="H777" s="58" t="s">
        <v>71</v>
      </c>
      <c r="I777" s="58" t="s">
        <v>33</v>
      </c>
      <c r="J777" s="58" t="s">
        <v>33</v>
      </c>
      <c r="K777" s="58" t="s">
        <v>140</v>
      </c>
      <c r="L777" s="58" t="s">
        <v>33</v>
      </c>
      <c r="M777" s="58" t="s">
        <v>33</v>
      </c>
      <c r="N777" s="58" t="s">
        <v>33</v>
      </c>
      <c r="O777" s="58" t="s">
        <v>33</v>
      </c>
      <c r="P777" s="56" t="s">
        <v>33</v>
      </c>
      <c r="Q777" s="58" t="s">
        <v>378</v>
      </c>
      <c r="R777" s="58" t="s">
        <v>33</v>
      </c>
      <c r="S777" s="58" t="s">
        <v>35</v>
      </c>
      <c r="T777" s="58" t="s">
        <v>33</v>
      </c>
      <c r="U777" s="58" t="s">
        <v>33</v>
      </c>
      <c r="V777" s="58" t="s">
        <v>33</v>
      </c>
      <c r="W777" s="58" t="s">
        <v>33</v>
      </c>
      <c r="X777" s="62">
        <v>5</v>
      </c>
      <c r="Y777" s="64"/>
      <c r="Z777" s="21">
        <f>ROUND((A777/$B$1+0.49),0)</f>
        <v>48</v>
      </c>
      <c r="AA777" s="21">
        <f>ROUND((B777/$B$1+0.49),0)</f>
        <v>61</v>
      </c>
      <c r="AB777" s="21">
        <f>Z777-AA777</f>
        <v>-13</v>
      </c>
      <c r="AC777" s="21" t="str">
        <f>IF(Z777=AA777,Z777,"")</f>
        <v/>
      </c>
      <c r="AD777" s="21" t="str">
        <f>IF(Z777-AA777=1,AA777,"")</f>
        <v/>
      </c>
      <c r="AE777" s="21" t="str">
        <f>IF(Z777-AA777=2,AA777,"")</f>
        <v/>
      </c>
      <c r="AF777" s="21" t="str">
        <f>IF(Z777-AA777&gt;2,Z777-2,"")</f>
        <v/>
      </c>
      <c r="AG777" s="21" t="str">
        <f>IF(AA777-Z777=1,Z777,"")</f>
        <v/>
      </c>
      <c r="AH777" s="21" t="str">
        <f>IF(AA777-Z777=2,AA777-1,"")</f>
        <v/>
      </c>
      <c r="AI777" s="65">
        <f>IF(AA777-Z777&gt;2,Z777+2,"")</f>
        <v>50</v>
      </c>
    </row>
    <row r="778" spans="1:35" x14ac:dyDescent="0.2">
      <c r="A778" s="63">
        <v>710</v>
      </c>
      <c r="B778" s="32">
        <v>1198</v>
      </c>
      <c r="C778" s="21"/>
      <c r="D778" s="20">
        <f>SUM(AC778:AI778)</f>
        <v>50</v>
      </c>
      <c r="E778" s="54" t="s">
        <v>1008</v>
      </c>
      <c r="F778" s="55" t="s">
        <v>86</v>
      </c>
      <c r="G778" s="55" t="s">
        <v>873</v>
      </c>
      <c r="H778" s="55" t="s">
        <v>61</v>
      </c>
      <c r="I778" s="55" t="s">
        <v>33</v>
      </c>
      <c r="J778" s="55" t="s">
        <v>87</v>
      </c>
      <c r="K778" s="55" t="s">
        <v>33</v>
      </c>
      <c r="L778" s="55" t="s">
        <v>33</v>
      </c>
      <c r="M778" s="55" t="s">
        <v>33</v>
      </c>
      <c r="N778" s="55" t="s">
        <v>33</v>
      </c>
      <c r="O778" s="55" t="s">
        <v>33</v>
      </c>
      <c r="P778" s="56" t="s">
        <v>33</v>
      </c>
      <c r="Q778" s="55" t="s">
        <v>184</v>
      </c>
      <c r="R778" s="55" t="s">
        <v>33</v>
      </c>
      <c r="S778" s="55" t="s">
        <v>35</v>
      </c>
      <c r="T778" s="55" t="s">
        <v>33</v>
      </c>
      <c r="U778" s="55" t="s">
        <v>33</v>
      </c>
      <c r="V778" s="55" t="s">
        <v>33</v>
      </c>
      <c r="W778" s="55" t="s">
        <v>33</v>
      </c>
      <c r="X778" s="62">
        <v>5</v>
      </c>
      <c r="Y778" s="64"/>
      <c r="Z778" s="21">
        <f>ROUND((A778/$B$1+0.49),0)</f>
        <v>48</v>
      </c>
      <c r="AA778" s="21">
        <f>ROUND((B778/$B$1+0.49),0)</f>
        <v>80</v>
      </c>
      <c r="AB778" s="21">
        <f>Z778-AA778</f>
        <v>-32</v>
      </c>
      <c r="AC778" s="21" t="str">
        <f>IF(Z778=AA778,Z778,"")</f>
        <v/>
      </c>
      <c r="AD778" s="21" t="str">
        <f>IF(Z778-AA778=1,AA778,"")</f>
        <v/>
      </c>
      <c r="AE778" s="21" t="str">
        <f>IF(Z778-AA778=2,AA778,"")</f>
        <v/>
      </c>
      <c r="AF778" s="21" t="str">
        <f>IF(Z778-AA778&gt;2,Z778-2,"")</f>
        <v/>
      </c>
      <c r="AG778" s="21" t="str">
        <f>IF(AA778-Z778=1,Z778,"")</f>
        <v/>
      </c>
      <c r="AH778" s="21" t="str">
        <f>IF(AA778-Z778=2,AA778-1,"")</f>
        <v/>
      </c>
      <c r="AI778" s="65">
        <f>IF(AA778-Z778&gt;2,Z778+2,"")</f>
        <v>50</v>
      </c>
    </row>
    <row r="779" spans="1:35" x14ac:dyDescent="0.2">
      <c r="A779" s="63">
        <v>717</v>
      </c>
      <c r="B779" s="32">
        <v>1227</v>
      </c>
      <c r="C779" s="32"/>
      <c r="D779" s="20">
        <f>SUM(AC779:AI779)</f>
        <v>50</v>
      </c>
      <c r="E779" s="54" t="s">
        <v>1006</v>
      </c>
      <c r="F779" s="55" t="s">
        <v>86</v>
      </c>
      <c r="G779" s="55" t="s">
        <v>873</v>
      </c>
      <c r="H779" s="55" t="s">
        <v>175</v>
      </c>
      <c r="I779" s="55" t="s">
        <v>33</v>
      </c>
      <c r="J779" s="55" t="s">
        <v>33</v>
      </c>
      <c r="K779" s="55" t="s">
        <v>33</v>
      </c>
      <c r="L779" s="55" t="s">
        <v>33</v>
      </c>
      <c r="M779" s="55" t="s">
        <v>33</v>
      </c>
      <c r="N779" s="55" t="s">
        <v>33</v>
      </c>
      <c r="O779" s="55" t="s">
        <v>33</v>
      </c>
      <c r="P779" s="56" t="s">
        <v>33</v>
      </c>
      <c r="Q779" s="55" t="s">
        <v>184</v>
      </c>
      <c r="R779" s="55" t="s">
        <v>33</v>
      </c>
      <c r="S779" s="55" t="s">
        <v>35</v>
      </c>
      <c r="T779" s="55" t="s">
        <v>33</v>
      </c>
      <c r="U779" s="55" t="s">
        <v>33</v>
      </c>
      <c r="V779" s="55" t="s">
        <v>33</v>
      </c>
      <c r="W779" s="55" t="s">
        <v>33</v>
      </c>
      <c r="X779" s="62">
        <v>5</v>
      </c>
      <c r="Y779" s="64"/>
      <c r="Z779" s="21">
        <f>ROUND((A779/$B$1+0.49),0)</f>
        <v>48</v>
      </c>
      <c r="AA779" s="21">
        <f>ROUND((B779/$B$1+0.49),0)</f>
        <v>82</v>
      </c>
      <c r="AB779" s="21">
        <f>Z779-AA779</f>
        <v>-34</v>
      </c>
      <c r="AC779" s="21" t="str">
        <f>IF(Z779=AA779,Z779,"")</f>
        <v/>
      </c>
      <c r="AD779" s="21" t="str">
        <f>IF(Z779-AA779=1,AA779,"")</f>
        <v/>
      </c>
      <c r="AE779" s="21" t="str">
        <f>IF(Z779-AA779=2,AA779,"")</f>
        <v/>
      </c>
      <c r="AF779" s="21" t="str">
        <f>IF(Z779-AA779&gt;2,Z779-2,"")</f>
        <v/>
      </c>
      <c r="AG779" s="21" t="str">
        <f>IF(AA779-Z779=1,Z779,"")</f>
        <v/>
      </c>
      <c r="AH779" s="21" t="str">
        <f>IF(AA779-Z779=2,AA779-1,"")</f>
        <v/>
      </c>
      <c r="AI779" s="65">
        <f>IF(AA779-Z779&gt;2,Z779+2,"")</f>
        <v>50</v>
      </c>
    </row>
    <row r="780" spans="1:35" x14ac:dyDescent="0.2">
      <c r="A780" s="63">
        <v>709</v>
      </c>
      <c r="B780" s="32">
        <v>824</v>
      </c>
      <c r="C780" s="32"/>
      <c r="D780" s="20">
        <f>SUM(AC780:AI780)</f>
        <v>50</v>
      </c>
      <c r="E780" s="54" t="s">
        <v>271</v>
      </c>
      <c r="F780" s="55" t="s">
        <v>37</v>
      </c>
      <c r="G780" s="55" t="s">
        <v>873</v>
      </c>
      <c r="H780" s="55" t="s">
        <v>56</v>
      </c>
      <c r="I780" s="55" t="s">
        <v>138</v>
      </c>
      <c r="J780" s="55" t="s">
        <v>33</v>
      </c>
      <c r="K780" s="55" t="s">
        <v>33</v>
      </c>
      <c r="L780" s="55" t="s">
        <v>33</v>
      </c>
      <c r="M780" s="55" t="s">
        <v>7</v>
      </c>
      <c r="N780" s="55" t="s">
        <v>33</v>
      </c>
      <c r="O780" s="55" t="s">
        <v>33</v>
      </c>
      <c r="P780" s="56" t="s">
        <v>33</v>
      </c>
      <c r="Q780" s="55" t="s">
        <v>435</v>
      </c>
      <c r="R780" s="55" t="s">
        <v>41</v>
      </c>
      <c r="S780" s="55" t="s">
        <v>33</v>
      </c>
      <c r="T780" s="55" t="s">
        <v>17</v>
      </c>
      <c r="U780" s="55" t="s">
        <v>33</v>
      </c>
      <c r="V780" s="55" t="s">
        <v>33</v>
      </c>
      <c r="W780" s="55" t="s">
        <v>19</v>
      </c>
      <c r="X780" s="62">
        <v>5.75</v>
      </c>
      <c r="Y780" s="64"/>
      <c r="Z780" s="21">
        <f>ROUND((A780/$B$1+0.49),0)</f>
        <v>48</v>
      </c>
      <c r="AA780" s="21">
        <f>ROUND((B780/$B$1+0.49),0)</f>
        <v>55</v>
      </c>
      <c r="AB780" s="21">
        <f>Z780-AA780</f>
        <v>-7</v>
      </c>
      <c r="AC780" s="21" t="str">
        <f>IF(Z780=AA780,Z780,"")</f>
        <v/>
      </c>
      <c r="AD780" s="21" t="str">
        <f>IF(Z780-AA780=1,AA780,"")</f>
        <v/>
      </c>
      <c r="AE780" s="21" t="str">
        <f>IF(Z780-AA780=2,AA780,"")</f>
        <v/>
      </c>
      <c r="AF780" s="21" t="str">
        <f>IF(Z780-AA780&gt;2,Z780-2,"")</f>
        <v/>
      </c>
      <c r="AG780" s="21" t="str">
        <f>IF(AA780-Z780=1,Z780,"")</f>
        <v/>
      </c>
      <c r="AH780" s="21" t="str">
        <f>IF(AA780-Z780=2,AA780-1,"")</f>
        <v/>
      </c>
      <c r="AI780" s="65">
        <f>IF(AA780-Z780&gt;2,Z780+2,"")</f>
        <v>50</v>
      </c>
    </row>
    <row r="781" spans="1:35" x14ac:dyDescent="0.2">
      <c r="A781" s="63">
        <v>720</v>
      </c>
      <c r="B781" s="32">
        <v>1021</v>
      </c>
      <c r="C781" s="32"/>
      <c r="D781" s="20">
        <f>SUM(AC781:AI781)</f>
        <v>50</v>
      </c>
      <c r="E781" s="57" t="s">
        <v>770</v>
      </c>
      <c r="F781" s="58" t="s">
        <v>125</v>
      </c>
      <c r="G781" s="58" t="s">
        <v>872</v>
      </c>
      <c r="H781" s="58" t="s">
        <v>89</v>
      </c>
      <c r="I781" s="58" t="s">
        <v>33</v>
      </c>
      <c r="J781" s="58" t="s">
        <v>33</v>
      </c>
      <c r="K781" s="58" t="s">
        <v>33</v>
      </c>
      <c r="L781" s="58" t="s">
        <v>33</v>
      </c>
      <c r="M781" s="58" t="s">
        <v>33</v>
      </c>
      <c r="N781" s="58" t="s">
        <v>33</v>
      </c>
      <c r="O781" s="58" t="s">
        <v>33</v>
      </c>
      <c r="P781" s="56" t="s">
        <v>33</v>
      </c>
      <c r="Q781" s="58" t="s">
        <v>560</v>
      </c>
      <c r="R781" s="58" t="s">
        <v>33</v>
      </c>
      <c r="S781" s="58" t="s">
        <v>35</v>
      </c>
      <c r="T781" s="58" t="s">
        <v>33</v>
      </c>
      <c r="U781" s="58" t="s">
        <v>33</v>
      </c>
      <c r="V781" s="58" t="s">
        <v>33</v>
      </c>
      <c r="W781" s="58" t="s">
        <v>33</v>
      </c>
      <c r="X781" s="62">
        <v>6</v>
      </c>
      <c r="Y781" s="64"/>
      <c r="Z781" s="21">
        <f>ROUND((A781/$B$1+0.49),0)</f>
        <v>48</v>
      </c>
      <c r="AA781" s="21">
        <f>ROUND((B781/$B$1+0.49),0)</f>
        <v>69</v>
      </c>
      <c r="AB781" s="21">
        <f>Z781-AA781</f>
        <v>-21</v>
      </c>
      <c r="AC781" s="21" t="str">
        <f>IF(Z781=AA781,Z781,"")</f>
        <v/>
      </c>
      <c r="AD781" s="21" t="str">
        <f>IF(Z781-AA781=1,AA781,"")</f>
        <v/>
      </c>
      <c r="AE781" s="21" t="str">
        <f>IF(Z781-AA781=2,AA781,"")</f>
        <v/>
      </c>
      <c r="AF781" s="21" t="str">
        <f>IF(Z781-AA781&gt;2,Z781-2,"")</f>
        <v/>
      </c>
      <c r="AG781" s="21" t="str">
        <f>IF(AA781-Z781=1,Z781,"")</f>
        <v/>
      </c>
      <c r="AH781" s="21" t="str">
        <f>IF(AA781-Z781=2,AA781-1,"")</f>
        <v/>
      </c>
      <c r="AI781" s="65">
        <f>IF(AA781-Z781&gt;2,Z781+2,"")</f>
        <v>50</v>
      </c>
    </row>
    <row r="782" spans="1:35" x14ac:dyDescent="0.2">
      <c r="A782" s="63">
        <v>719</v>
      </c>
      <c r="B782" s="32">
        <v>1178</v>
      </c>
      <c r="C782" s="32"/>
      <c r="D782" s="20">
        <f>SUM(AC782:AI782)</f>
        <v>50</v>
      </c>
      <c r="E782" s="54" t="s">
        <v>1335</v>
      </c>
      <c r="F782" s="55" t="s">
        <v>37</v>
      </c>
      <c r="G782" s="55" t="s">
        <v>873</v>
      </c>
      <c r="H782" s="55" t="s">
        <v>118</v>
      </c>
      <c r="I782" s="55" t="s">
        <v>33</v>
      </c>
      <c r="J782" s="55" t="s">
        <v>33</v>
      </c>
      <c r="K782" s="55" t="s">
        <v>31</v>
      </c>
      <c r="L782" s="55" t="s">
        <v>33</v>
      </c>
      <c r="M782" s="55" t="s">
        <v>33</v>
      </c>
      <c r="N782" s="55" t="s">
        <v>33</v>
      </c>
      <c r="O782" s="55" t="s">
        <v>33</v>
      </c>
      <c r="P782" s="56" t="s">
        <v>33</v>
      </c>
      <c r="Q782" s="55" t="s">
        <v>435</v>
      </c>
      <c r="R782" s="55" t="s">
        <v>33</v>
      </c>
      <c r="S782" s="55" t="s">
        <v>35</v>
      </c>
      <c r="T782" s="55" t="s">
        <v>33</v>
      </c>
      <c r="U782" s="55" t="s">
        <v>33</v>
      </c>
      <c r="V782" s="55" t="s">
        <v>33</v>
      </c>
      <c r="W782" s="55" t="s">
        <v>33</v>
      </c>
      <c r="X782" s="62">
        <v>6</v>
      </c>
      <c r="Y782" s="64"/>
      <c r="Z782" s="21">
        <f>ROUND((A782/$B$1+0.49),0)</f>
        <v>48</v>
      </c>
      <c r="AA782" s="21">
        <f>ROUND((B782/$B$1+0.49),0)</f>
        <v>79</v>
      </c>
      <c r="AB782" s="21">
        <f>Z782-AA782</f>
        <v>-31</v>
      </c>
      <c r="AC782" s="21" t="str">
        <f>IF(Z782=AA782,Z782,"")</f>
        <v/>
      </c>
      <c r="AD782" s="21" t="str">
        <f>IF(Z782-AA782=1,AA782,"")</f>
        <v/>
      </c>
      <c r="AE782" s="21" t="str">
        <f>IF(Z782-AA782=2,AA782,"")</f>
        <v/>
      </c>
      <c r="AF782" s="21" t="str">
        <f>IF(Z782-AA782&gt;2,Z782-2,"")</f>
        <v/>
      </c>
      <c r="AG782" s="21" t="str">
        <f>IF(AA782-Z782=1,Z782,"")</f>
        <v/>
      </c>
      <c r="AH782" s="21" t="str">
        <f>IF(AA782-Z782=2,AA782-1,"")</f>
        <v/>
      </c>
      <c r="AI782" s="65">
        <f>IF(AA782-Z782&gt;2,Z782+2,"")</f>
        <v>50</v>
      </c>
    </row>
    <row r="783" spans="1:35" x14ac:dyDescent="0.2">
      <c r="A783" s="63">
        <v>717</v>
      </c>
      <c r="B783" s="32">
        <v>825</v>
      </c>
      <c r="C783" s="32"/>
      <c r="D783" s="20">
        <f>SUM(AC783:AI783)</f>
        <v>50</v>
      </c>
      <c r="E783" s="54" t="s">
        <v>235</v>
      </c>
      <c r="F783" s="55" t="s">
        <v>135</v>
      </c>
      <c r="G783" s="55" t="s">
        <v>873</v>
      </c>
      <c r="H783" s="55" t="s">
        <v>201</v>
      </c>
      <c r="I783" s="55" t="s">
        <v>138</v>
      </c>
      <c r="J783" s="55" t="s">
        <v>33</v>
      </c>
      <c r="K783" s="55" t="s">
        <v>33</v>
      </c>
      <c r="L783" s="55" t="s">
        <v>33</v>
      </c>
      <c r="M783" s="55" t="s">
        <v>33</v>
      </c>
      <c r="N783" s="55" t="s">
        <v>33</v>
      </c>
      <c r="O783" s="55" t="s">
        <v>33</v>
      </c>
      <c r="P783" s="56" t="s">
        <v>33</v>
      </c>
      <c r="Q783" s="55" t="s">
        <v>435</v>
      </c>
      <c r="R783" s="55" t="s">
        <v>34</v>
      </c>
      <c r="S783" s="55" t="s">
        <v>33</v>
      </c>
      <c r="T783" s="55" t="s">
        <v>33</v>
      </c>
      <c r="U783" s="55" t="s">
        <v>33</v>
      </c>
      <c r="V783" s="55" t="s">
        <v>33</v>
      </c>
      <c r="W783" s="55" t="s">
        <v>33</v>
      </c>
      <c r="X783" s="62">
        <v>7</v>
      </c>
      <c r="Y783" s="64"/>
      <c r="Z783" s="21">
        <f>ROUND((A783/$B$1+0.49),0)</f>
        <v>48</v>
      </c>
      <c r="AA783" s="21">
        <f>ROUND((B783/$B$1+0.49),0)</f>
        <v>55</v>
      </c>
      <c r="AB783" s="21">
        <f>Z783-AA783</f>
        <v>-7</v>
      </c>
      <c r="AC783" s="21" t="str">
        <f>IF(Z783=AA783,Z783,"")</f>
        <v/>
      </c>
      <c r="AD783" s="21" t="str">
        <f>IF(Z783-AA783=1,AA783,"")</f>
        <v/>
      </c>
      <c r="AE783" s="21" t="str">
        <f>IF(Z783-AA783=2,AA783,"")</f>
        <v/>
      </c>
      <c r="AF783" s="21" t="str">
        <f>IF(Z783-AA783&gt;2,Z783-2,"")</f>
        <v/>
      </c>
      <c r="AG783" s="21" t="str">
        <f>IF(AA783-Z783=1,Z783,"")</f>
        <v/>
      </c>
      <c r="AH783" s="21" t="str">
        <f>IF(AA783-Z783=2,AA783-1,"")</f>
        <v/>
      </c>
      <c r="AI783" s="65">
        <f>IF(AA783-Z783&gt;2,Z783+2,"")</f>
        <v>50</v>
      </c>
    </row>
    <row r="784" spans="1:35" x14ac:dyDescent="0.2">
      <c r="A784" s="63">
        <v>750</v>
      </c>
      <c r="B784" s="32">
        <v>766</v>
      </c>
      <c r="C784" s="32"/>
      <c r="D784" s="20">
        <f>SUM(AC784:AI784)</f>
        <v>51</v>
      </c>
      <c r="E784" s="57" t="s">
        <v>665</v>
      </c>
      <c r="F784" s="58" t="s">
        <v>125</v>
      </c>
      <c r="G784" s="58" t="s">
        <v>873</v>
      </c>
      <c r="H784" s="58" t="s">
        <v>175</v>
      </c>
      <c r="I784" s="58" t="s">
        <v>33</v>
      </c>
      <c r="J784" s="58" t="s">
        <v>79</v>
      </c>
      <c r="K784" s="58" t="s">
        <v>33</v>
      </c>
      <c r="L784" s="58" t="s">
        <v>33</v>
      </c>
      <c r="M784" s="58" t="s">
        <v>33</v>
      </c>
      <c r="N784" s="58" t="s">
        <v>33</v>
      </c>
      <c r="O784" s="58" t="s">
        <v>33</v>
      </c>
      <c r="P784" s="56" t="s">
        <v>33</v>
      </c>
      <c r="Q784" s="58" t="s">
        <v>33</v>
      </c>
      <c r="R784" s="58" t="s">
        <v>33</v>
      </c>
      <c r="S784" s="58" t="s">
        <v>33</v>
      </c>
      <c r="T784" s="58" t="s">
        <v>33</v>
      </c>
      <c r="U784" s="58" t="s">
        <v>33</v>
      </c>
      <c r="V784" s="58" t="s">
        <v>33</v>
      </c>
      <c r="W784" s="58" t="s">
        <v>33</v>
      </c>
      <c r="X784" s="61">
        <v>0</v>
      </c>
      <c r="Y784" s="64"/>
      <c r="Z784" s="21">
        <f>ROUND((A784/$B$1+0.49),0)</f>
        <v>50</v>
      </c>
      <c r="AA784" s="21">
        <f>ROUND((B784/$B$1+0.49),0)</f>
        <v>52</v>
      </c>
      <c r="AB784" s="21">
        <f>Z784-AA784</f>
        <v>-2</v>
      </c>
      <c r="AC784" s="21" t="str">
        <f>IF(Z784=AA784,Z784,"")</f>
        <v/>
      </c>
      <c r="AD784" s="21" t="str">
        <f>IF(Z784-AA784=1,AA784,"")</f>
        <v/>
      </c>
      <c r="AE784" s="21" t="str">
        <f>IF(Z784-AA784=2,AA784,"")</f>
        <v/>
      </c>
      <c r="AF784" s="21" t="str">
        <f>IF(Z784-AA784&gt;2,Z784-2,"")</f>
        <v/>
      </c>
      <c r="AG784" s="21" t="str">
        <f>IF(AA784-Z784=1,Z784,"")</f>
        <v/>
      </c>
      <c r="AH784" s="21">
        <f>IF(AA784-Z784=2,AA784-1,"")</f>
        <v>51</v>
      </c>
      <c r="AI784" s="65" t="str">
        <f>IF(AA784-Z784&gt;2,Z784+2,"")</f>
        <v/>
      </c>
    </row>
    <row r="785" spans="1:35" x14ac:dyDescent="0.2">
      <c r="A785" s="63">
        <v>751</v>
      </c>
      <c r="B785" s="32">
        <v>751</v>
      </c>
      <c r="C785" s="32"/>
      <c r="D785" s="20">
        <f>SUM(AC785:AI785)</f>
        <v>51</v>
      </c>
      <c r="E785" s="57" t="s">
        <v>1302</v>
      </c>
      <c r="F785" s="58" t="s">
        <v>125</v>
      </c>
      <c r="G785" s="58" t="s">
        <v>872</v>
      </c>
      <c r="H785" s="58" t="s">
        <v>67</v>
      </c>
      <c r="I785" s="58" t="s">
        <v>33</v>
      </c>
      <c r="J785" s="58" t="s">
        <v>33</v>
      </c>
      <c r="K785" s="58" t="s">
        <v>140</v>
      </c>
      <c r="L785" s="58" t="s">
        <v>33</v>
      </c>
      <c r="M785" s="58" t="s">
        <v>33</v>
      </c>
      <c r="N785" s="58" t="s">
        <v>33</v>
      </c>
      <c r="O785" s="58" t="s">
        <v>33</v>
      </c>
      <c r="P785" s="56" t="s">
        <v>33</v>
      </c>
      <c r="Q785" s="58" t="s">
        <v>33</v>
      </c>
      <c r="R785" s="58" t="s">
        <v>33</v>
      </c>
      <c r="S785" s="58" t="s">
        <v>33</v>
      </c>
      <c r="T785" s="58" t="s">
        <v>17</v>
      </c>
      <c r="U785" s="58" t="s">
        <v>33</v>
      </c>
      <c r="V785" s="58" t="s">
        <v>33</v>
      </c>
      <c r="W785" s="58" t="s">
        <v>33</v>
      </c>
      <c r="X785" s="62">
        <v>0.25</v>
      </c>
      <c r="Y785" s="64"/>
      <c r="Z785" s="21">
        <f>ROUND((A785/$B$1+0.49),0)</f>
        <v>51</v>
      </c>
      <c r="AA785" s="21">
        <f>ROUND((B785/$B$1+0.49),0)</f>
        <v>51</v>
      </c>
      <c r="AB785" s="21">
        <f>Z785-AA785</f>
        <v>0</v>
      </c>
      <c r="AC785" s="21">
        <f>IF(Z785=AA785,Z785,"")</f>
        <v>51</v>
      </c>
      <c r="AD785" s="21" t="str">
        <f>IF(Z785-AA785=1,AA785,"")</f>
        <v/>
      </c>
      <c r="AE785" s="21" t="str">
        <f>IF(Z785-AA785=2,AA785,"")</f>
        <v/>
      </c>
      <c r="AF785" s="21" t="str">
        <f>IF(Z785-AA785&gt;2,Z785-2,"")</f>
        <v/>
      </c>
      <c r="AG785" s="21" t="str">
        <f>IF(AA785-Z785=1,Z785,"")</f>
        <v/>
      </c>
      <c r="AH785" s="21" t="str">
        <f>IF(AA785-Z785=2,AA785-1,"")</f>
        <v/>
      </c>
      <c r="AI785" s="65" t="str">
        <f>IF(AA785-Z785&gt;2,Z785+2,"")</f>
        <v/>
      </c>
    </row>
    <row r="786" spans="1:35" x14ac:dyDescent="0.2">
      <c r="A786" s="63">
        <v>751</v>
      </c>
      <c r="B786" s="32">
        <v>752</v>
      </c>
      <c r="C786" s="21"/>
      <c r="D786" s="20">
        <f>SUM(AC786:AI786)</f>
        <v>51</v>
      </c>
      <c r="E786" s="57" t="s">
        <v>851</v>
      </c>
      <c r="F786" s="58" t="s">
        <v>125</v>
      </c>
      <c r="G786" s="58" t="s">
        <v>873</v>
      </c>
      <c r="H786" s="58" t="s">
        <v>93</v>
      </c>
      <c r="I786" s="58" t="s">
        <v>33</v>
      </c>
      <c r="J786" s="58" t="s">
        <v>33</v>
      </c>
      <c r="K786" s="58" t="s">
        <v>140</v>
      </c>
      <c r="L786" s="58" t="s">
        <v>33</v>
      </c>
      <c r="M786" s="58" t="s">
        <v>33</v>
      </c>
      <c r="N786" s="58" t="s">
        <v>33</v>
      </c>
      <c r="O786" s="58" t="s">
        <v>33</v>
      </c>
      <c r="P786" s="56" t="s">
        <v>33</v>
      </c>
      <c r="Q786" s="58" t="s">
        <v>33</v>
      </c>
      <c r="R786" s="58" t="s">
        <v>41</v>
      </c>
      <c r="S786" s="58" t="s">
        <v>33</v>
      </c>
      <c r="T786" s="58" t="s">
        <v>33</v>
      </c>
      <c r="U786" s="58" t="s">
        <v>33</v>
      </c>
      <c r="V786" s="58" t="s">
        <v>33</v>
      </c>
      <c r="W786" s="58" t="s">
        <v>33</v>
      </c>
      <c r="X786" s="62">
        <v>1</v>
      </c>
      <c r="Y786" s="64"/>
      <c r="Z786" s="21">
        <f>ROUND((A786/$B$1+0.49),0)</f>
        <v>51</v>
      </c>
      <c r="AA786" s="21">
        <f>ROUND((B786/$B$1+0.49),0)</f>
        <v>51</v>
      </c>
      <c r="AB786" s="21">
        <f>Z786-AA786</f>
        <v>0</v>
      </c>
      <c r="AC786" s="21">
        <f>IF(Z786=AA786,Z786,"")</f>
        <v>51</v>
      </c>
      <c r="AD786" s="21" t="str">
        <f>IF(Z786-AA786=1,AA786,"")</f>
        <v/>
      </c>
      <c r="AE786" s="21" t="str">
        <f>IF(Z786-AA786=2,AA786,"")</f>
        <v/>
      </c>
      <c r="AF786" s="21" t="str">
        <f>IF(Z786-AA786&gt;2,Z786-2,"")</f>
        <v/>
      </c>
      <c r="AG786" s="21" t="str">
        <f>IF(AA786-Z786=1,Z786,"")</f>
        <v/>
      </c>
      <c r="AH786" s="21" t="str">
        <f>IF(AA786-Z786=2,AA786-1,"")</f>
        <v/>
      </c>
      <c r="AI786" s="65" t="str">
        <f>IF(AA786-Z786&gt;2,Z786+2,"")</f>
        <v/>
      </c>
    </row>
    <row r="787" spans="1:35" x14ac:dyDescent="0.2">
      <c r="A787" s="63">
        <v>750</v>
      </c>
      <c r="B787" s="32">
        <v>767</v>
      </c>
      <c r="C787" s="32"/>
      <c r="D787" s="20">
        <f>SUM(AC787:AI787)</f>
        <v>51</v>
      </c>
      <c r="E787" s="57" t="s">
        <v>934</v>
      </c>
      <c r="F787" s="58" t="s">
        <v>125</v>
      </c>
      <c r="G787" s="58" t="s">
        <v>873</v>
      </c>
      <c r="H787" s="58" t="s">
        <v>122</v>
      </c>
      <c r="I787" s="58" t="s">
        <v>33</v>
      </c>
      <c r="J787" s="58" t="s">
        <v>79</v>
      </c>
      <c r="K787" s="58" t="s">
        <v>33</v>
      </c>
      <c r="L787" s="58" t="s">
        <v>33</v>
      </c>
      <c r="M787" s="58" t="s">
        <v>33</v>
      </c>
      <c r="N787" s="58" t="s">
        <v>33</v>
      </c>
      <c r="O787" s="58" t="s">
        <v>33</v>
      </c>
      <c r="P787" s="56" t="s">
        <v>33</v>
      </c>
      <c r="Q787" s="58" t="s">
        <v>33</v>
      </c>
      <c r="R787" s="58" t="s">
        <v>33</v>
      </c>
      <c r="S787" s="58" t="s">
        <v>79</v>
      </c>
      <c r="T787" s="58" t="s">
        <v>33</v>
      </c>
      <c r="U787" s="58" t="s">
        <v>33</v>
      </c>
      <c r="V787" s="58" t="s">
        <v>33</v>
      </c>
      <c r="W787" s="58" t="s">
        <v>33</v>
      </c>
      <c r="X787" s="62">
        <v>1</v>
      </c>
      <c r="Y787" s="64"/>
      <c r="Z787" s="21">
        <f>ROUND((A787/$B$1+0.49),0)</f>
        <v>50</v>
      </c>
      <c r="AA787" s="21">
        <f>ROUND((B787/$B$1+0.49),0)</f>
        <v>52</v>
      </c>
      <c r="AB787" s="21">
        <f>Z787-AA787</f>
        <v>-2</v>
      </c>
      <c r="AC787" s="21" t="str">
        <f>IF(Z787=AA787,Z787,"")</f>
        <v/>
      </c>
      <c r="AD787" s="21" t="str">
        <f>IF(Z787-AA787=1,AA787,"")</f>
        <v/>
      </c>
      <c r="AE787" s="21" t="str">
        <f>IF(Z787-AA787=2,AA787,"")</f>
        <v/>
      </c>
      <c r="AF787" s="21" t="str">
        <f>IF(Z787-AA787&gt;2,Z787-2,"")</f>
        <v/>
      </c>
      <c r="AG787" s="21" t="str">
        <f>IF(AA787-Z787=1,Z787,"")</f>
        <v/>
      </c>
      <c r="AH787" s="21">
        <f>IF(AA787-Z787=2,AA787-1,"")</f>
        <v>51</v>
      </c>
      <c r="AI787" s="65" t="str">
        <f>IF(AA787-Z787&gt;2,Z787+2,"")</f>
        <v/>
      </c>
    </row>
    <row r="788" spans="1:35" x14ac:dyDescent="0.2">
      <c r="A788" s="63">
        <v>732</v>
      </c>
      <c r="B788" s="32">
        <v>943</v>
      </c>
      <c r="C788" s="32"/>
      <c r="D788" s="20">
        <f>SUM(AC788:AI788)</f>
        <v>51</v>
      </c>
      <c r="E788" s="57" t="s">
        <v>610</v>
      </c>
      <c r="F788" s="58" t="s">
        <v>125</v>
      </c>
      <c r="G788" s="58" t="s">
        <v>872</v>
      </c>
      <c r="H788" s="58" t="s">
        <v>204</v>
      </c>
      <c r="I788" s="58" t="s">
        <v>33</v>
      </c>
      <c r="J788" s="58" t="s">
        <v>79</v>
      </c>
      <c r="K788" s="58" t="s">
        <v>33</v>
      </c>
      <c r="L788" s="58" t="s">
        <v>33</v>
      </c>
      <c r="M788" s="58" t="s">
        <v>33</v>
      </c>
      <c r="N788" s="58" t="s">
        <v>33</v>
      </c>
      <c r="O788" s="58" t="s">
        <v>33</v>
      </c>
      <c r="P788" s="56" t="s">
        <v>33</v>
      </c>
      <c r="Q788" s="58" t="s">
        <v>479</v>
      </c>
      <c r="R788" s="58" t="s">
        <v>33</v>
      </c>
      <c r="S788" s="58" t="s">
        <v>33</v>
      </c>
      <c r="T788" s="58" t="s">
        <v>33</v>
      </c>
      <c r="U788" s="58" t="s">
        <v>33</v>
      </c>
      <c r="V788" s="58" t="s">
        <v>33</v>
      </c>
      <c r="W788" s="58" t="s">
        <v>33</v>
      </c>
      <c r="X788" s="62">
        <v>1</v>
      </c>
      <c r="Y788" s="64"/>
      <c r="Z788" s="21">
        <f>ROUND((A788/$B$1+0.49),0)</f>
        <v>49</v>
      </c>
      <c r="AA788" s="21">
        <f>ROUND((B788/$B$1+0.49),0)</f>
        <v>63</v>
      </c>
      <c r="AB788" s="21">
        <f>Z788-AA788</f>
        <v>-14</v>
      </c>
      <c r="AC788" s="21" t="str">
        <f>IF(Z788=AA788,Z788,"")</f>
        <v/>
      </c>
      <c r="AD788" s="21" t="str">
        <f>IF(Z788-AA788=1,AA788,"")</f>
        <v/>
      </c>
      <c r="AE788" s="21" t="str">
        <f>IF(Z788-AA788=2,AA788,"")</f>
        <v/>
      </c>
      <c r="AF788" s="21" t="str">
        <f>IF(Z788-AA788&gt;2,Z788-2,"")</f>
        <v/>
      </c>
      <c r="AG788" s="21" t="str">
        <f>IF(AA788-Z788=1,Z788,"")</f>
        <v/>
      </c>
      <c r="AH788" s="21" t="str">
        <f>IF(AA788-Z788=2,AA788-1,"")</f>
        <v/>
      </c>
      <c r="AI788" s="65">
        <f>IF(AA788-Z788&gt;2,Z788+2,"")</f>
        <v>51</v>
      </c>
    </row>
    <row r="789" spans="1:35" x14ac:dyDescent="0.2">
      <c r="A789" s="63">
        <v>724</v>
      </c>
      <c r="B789" s="32">
        <v>1185</v>
      </c>
      <c r="C789" s="32"/>
      <c r="D789" s="20">
        <f>SUM(AC789:AI789)</f>
        <v>51</v>
      </c>
      <c r="E789" s="54" t="s">
        <v>279</v>
      </c>
      <c r="F789" s="55" t="s">
        <v>455</v>
      </c>
      <c r="G789" s="55" t="s">
        <v>872</v>
      </c>
      <c r="H789" s="55" t="s">
        <v>51</v>
      </c>
      <c r="I789" s="55" t="s">
        <v>33</v>
      </c>
      <c r="J789" s="55" t="s">
        <v>33</v>
      </c>
      <c r="K789" s="55" t="s">
        <v>33</v>
      </c>
      <c r="L789" s="55" t="s">
        <v>32</v>
      </c>
      <c r="M789" s="55" t="s">
        <v>33</v>
      </c>
      <c r="N789" s="55" t="s">
        <v>33</v>
      </c>
      <c r="O789" s="55" t="s">
        <v>33</v>
      </c>
      <c r="P789" s="56" t="s">
        <v>33</v>
      </c>
      <c r="Q789" s="55" t="s">
        <v>180</v>
      </c>
      <c r="R789" s="55" t="s">
        <v>33</v>
      </c>
      <c r="S789" s="55" t="s">
        <v>33</v>
      </c>
      <c r="T789" s="55" t="s">
        <v>33</v>
      </c>
      <c r="U789" s="55" t="s">
        <v>33</v>
      </c>
      <c r="V789" s="55" t="s">
        <v>33</v>
      </c>
      <c r="W789" s="55" t="s">
        <v>33</v>
      </c>
      <c r="X789" s="62">
        <v>1</v>
      </c>
      <c r="Y789" s="64"/>
      <c r="Z789" s="21">
        <f>ROUND((A789/$B$1+0.49),0)</f>
        <v>49</v>
      </c>
      <c r="AA789" s="21">
        <f>ROUND((B789/$B$1+0.49),0)</f>
        <v>79</v>
      </c>
      <c r="AB789" s="21">
        <f>Z789-AA789</f>
        <v>-30</v>
      </c>
      <c r="AC789" s="21" t="str">
        <f>IF(Z789=AA789,Z789,"")</f>
        <v/>
      </c>
      <c r="AD789" s="21" t="str">
        <f>IF(Z789-AA789=1,AA789,"")</f>
        <v/>
      </c>
      <c r="AE789" s="21" t="str">
        <f>IF(Z789-AA789=2,AA789,"")</f>
        <v/>
      </c>
      <c r="AF789" s="21" t="str">
        <f>IF(Z789-AA789&gt;2,Z789-2,"")</f>
        <v/>
      </c>
      <c r="AG789" s="21" t="str">
        <f>IF(AA789-Z789=1,Z789,"")</f>
        <v/>
      </c>
      <c r="AH789" s="21" t="str">
        <f>IF(AA789-Z789=2,AA789-1,"")</f>
        <v/>
      </c>
      <c r="AI789" s="65">
        <f>IF(AA789-Z789&gt;2,Z789+2,"")</f>
        <v>51</v>
      </c>
    </row>
    <row r="790" spans="1:35" x14ac:dyDescent="0.2">
      <c r="A790" s="63">
        <v>751</v>
      </c>
      <c r="B790" s="32">
        <v>754</v>
      </c>
      <c r="C790" s="32"/>
      <c r="D790" s="20">
        <f>SUM(AC790:AI790)</f>
        <v>51</v>
      </c>
      <c r="E790" s="57" t="s">
        <v>1305</v>
      </c>
      <c r="F790" s="58" t="s">
        <v>43</v>
      </c>
      <c r="G790" s="58" t="s">
        <v>873</v>
      </c>
      <c r="H790" s="58" t="s">
        <v>118</v>
      </c>
      <c r="I790" s="58" t="s">
        <v>33</v>
      </c>
      <c r="J790" s="58" t="s">
        <v>33</v>
      </c>
      <c r="K790" s="58" t="s">
        <v>140</v>
      </c>
      <c r="L790" s="58" t="s">
        <v>33</v>
      </c>
      <c r="M790" s="58" t="s">
        <v>33</v>
      </c>
      <c r="N790" s="58" t="s">
        <v>33</v>
      </c>
      <c r="O790" s="58" t="s">
        <v>33</v>
      </c>
      <c r="P790" s="56" t="s">
        <v>33</v>
      </c>
      <c r="Q790" s="58" t="s">
        <v>33</v>
      </c>
      <c r="R790" s="58" t="s">
        <v>33</v>
      </c>
      <c r="S790" s="58" t="s">
        <v>35</v>
      </c>
      <c r="T790" s="58" t="s">
        <v>33</v>
      </c>
      <c r="U790" s="58" t="s">
        <v>33</v>
      </c>
      <c r="V790" s="58" t="s">
        <v>33</v>
      </c>
      <c r="W790" s="58" t="s">
        <v>33</v>
      </c>
      <c r="X790" s="62">
        <v>2</v>
      </c>
      <c r="Y790" s="64"/>
      <c r="Z790" s="21">
        <f>ROUND((A790/$B$1+0.49),0)</f>
        <v>51</v>
      </c>
      <c r="AA790" s="21">
        <f>ROUND((B790/$B$1+0.49),0)</f>
        <v>51</v>
      </c>
      <c r="AB790" s="21">
        <f>Z790-AA790</f>
        <v>0</v>
      </c>
      <c r="AC790" s="21">
        <f>IF(Z790=AA790,Z790,"")</f>
        <v>51</v>
      </c>
      <c r="AD790" s="21" t="str">
        <f>IF(Z790-AA790=1,AA790,"")</f>
        <v/>
      </c>
      <c r="AE790" s="21" t="str">
        <f>IF(Z790-AA790=2,AA790,"")</f>
        <v/>
      </c>
      <c r="AF790" s="21" t="str">
        <f>IF(Z790-AA790&gt;2,Z790-2,"")</f>
        <v/>
      </c>
      <c r="AG790" s="21" t="str">
        <f>IF(AA790-Z790=1,Z790,"")</f>
        <v/>
      </c>
      <c r="AH790" s="21" t="str">
        <f>IF(AA790-Z790=2,AA790-1,"")</f>
        <v/>
      </c>
      <c r="AI790" s="65" t="str">
        <f>IF(AA790-Z790&gt;2,Z790+2,"")</f>
        <v/>
      </c>
    </row>
    <row r="791" spans="1:35" x14ac:dyDescent="0.2">
      <c r="A791" s="63">
        <v>751</v>
      </c>
      <c r="B791" s="32">
        <v>768</v>
      </c>
      <c r="C791" s="32"/>
      <c r="D791" s="20">
        <f>SUM(AC791:AI791)</f>
        <v>51</v>
      </c>
      <c r="E791" s="57" t="s">
        <v>1126</v>
      </c>
      <c r="F791" s="58" t="s">
        <v>125</v>
      </c>
      <c r="G791" s="58" t="s">
        <v>873</v>
      </c>
      <c r="H791" s="58" t="s">
        <v>73</v>
      </c>
      <c r="I791" s="58" t="s">
        <v>33</v>
      </c>
      <c r="J791" s="58" t="s">
        <v>79</v>
      </c>
      <c r="K791" s="58" t="s">
        <v>33</v>
      </c>
      <c r="L791" s="58" t="s">
        <v>33</v>
      </c>
      <c r="M791" s="58" t="s">
        <v>33</v>
      </c>
      <c r="N791" s="58" t="s">
        <v>33</v>
      </c>
      <c r="O791" s="58" t="s">
        <v>33</v>
      </c>
      <c r="P791" s="56" t="s">
        <v>33</v>
      </c>
      <c r="Q791" s="58" t="s">
        <v>33</v>
      </c>
      <c r="R791" s="58" t="s">
        <v>33</v>
      </c>
      <c r="S791" s="58" t="s">
        <v>35</v>
      </c>
      <c r="T791" s="58" t="s">
        <v>33</v>
      </c>
      <c r="U791" s="58" t="s">
        <v>33</v>
      </c>
      <c r="V791" s="58" t="s">
        <v>33</v>
      </c>
      <c r="W791" s="58" t="s">
        <v>19</v>
      </c>
      <c r="X791" s="62">
        <v>2.5</v>
      </c>
      <c r="Y791" s="64"/>
      <c r="Z791" s="21">
        <f>ROUND((A791/$B$1+0.49),0)</f>
        <v>51</v>
      </c>
      <c r="AA791" s="21">
        <f>ROUND((B791/$B$1+0.49),0)</f>
        <v>52</v>
      </c>
      <c r="AB791" s="21">
        <f>Z791-AA791</f>
        <v>-1</v>
      </c>
      <c r="AC791" s="21" t="str">
        <f>IF(Z791=AA791,Z791,"")</f>
        <v/>
      </c>
      <c r="AD791" s="21" t="str">
        <f>IF(Z791-AA791=1,AA791,"")</f>
        <v/>
      </c>
      <c r="AE791" s="21" t="str">
        <f>IF(Z791-AA791=2,AA791,"")</f>
        <v/>
      </c>
      <c r="AF791" s="21" t="str">
        <f>IF(Z791-AA791&gt;2,Z791-2,"")</f>
        <v/>
      </c>
      <c r="AG791" s="21">
        <f>IF(AA791-Z791=1,Z791,"")</f>
        <v>51</v>
      </c>
      <c r="AH791" s="21" t="str">
        <f>IF(AA791-Z791=2,AA791-1,"")</f>
        <v/>
      </c>
      <c r="AI791" s="65" t="str">
        <f>IF(AA791-Z791&gt;2,Z791+2,"")</f>
        <v/>
      </c>
    </row>
    <row r="792" spans="1:35" x14ac:dyDescent="0.2">
      <c r="A792" s="63">
        <v>751</v>
      </c>
      <c r="B792" s="32">
        <v>753</v>
      </c>
      <c r="C792" s="32"/>
      <c r="D792" s="20">
        <f>SUM(AC792:AI792)</f>
        <v>51</v>
      </c>
      <c r="E792" s="57" t="s">
        <v>1002</v>
      </c>
      <c r="F792" s="58" t="s">
        <v>125</v>
      </c>
      <c r="G792" s="58" t="s">
        <v>873</v>
      </c>
      <c r="H792" s="58" t="s">
        <v>201</v>
      </c>
      <c r="I792" s="58" t="s">
        <v>33</v>
      </c>
      <c r="J792" s="58" t="s">
        <v>33</v>
      </c>
      <c r="K792" s="58" t="s">
        <v>140</v>
      </c>
      <c r="L792" s="58" t="s">
        <v>33</v>
      </c>
      <c r="M792" s="58" t="s">
        <v>33</v>
      </c>
      <c r="N792" s="58" t="s">
        <v>33</v>
      </c>
      <c r="O792" s="58" t="s">
        <v>33</v>
      </c>
      <c r="P792" s="56" t="s">
        <v>33</v>
      </c>
      <c r="Q792" s="58" t="s">
        <v>33</v>
      </c>
      <c r="R792" s="58" t="s">
        <v>41</v>
      </c>
      <c r="S792" s="58" t="s">
        <v>35</v>
      </c>
      <c r="T792" s="58" t="s">
        <v>33</v>
      </c>
      <c r="U792" s="58" t="s">
        <v>33</v>
      </c>
      <c r="V792" s="58" t="s">
        <v>33</v>
      </c>
      <c r="W792" s="58" t="s">
        <v>33</v>
      </c>
      <c r="X792" s="62">
        <v>3</v>
      </c>
      <c r="Y792" s="64"/>
      <c r="Z792" s="21">
        <f>ROUND((A792/$B$1+0.49),0)</f>
        <v>51</v>
      </c>
      <c r="AA792" s="21">
        <f>ROUND((B792/$B$1+0.49),0)</f>
        <v>51</v>
      </c>
      <c r="AB792" s="21">
        <f>Z792-AA792</f>
        <v>0</v>
      </c>
      <c r="AC792" s="21">
        <f>IF(Z792=AA792,Z792,"")</f>
        <v>51</v>
      </c>
      <c r="AD792" s="21" t="str">
        <f>IF(Z792-AA792=1,AA792,"")</f>
        <v/>
      </c>
      <c r="AE792" s="21" t="str">
        <f>IF(Z792-AA792=2,AA792,"")</f>
        <v/>
      </c>
      <c r="AF792" s="21" t="str">
        <f>IF(Z792-AA792&gt;2,Z792-2,"")</f>
        <v/>
      </c>
      <c r="AG792" s="21" t="str">
        <f>IF(AA792-Z792=1,Z792,"")</f>
        <v/>
      </c>
      <c r="AH792" s="21" t="str">
        <f>IF(AA792-Z792=2,AA792-1,"")</f>
        <v/>
      </c>
      <c r="AI792" s="65" t="str">
        <f>IF(AA792-Z792&gt;2,Z792+2,"")</f>
        <v/>
      </c>
    </row>
    <row r="793" spans="1:35" x14ac:dyDescent="0.2">
      <c r="A793" s="63">
        <v>751</v>
      </c>
      <c r="B793" s="32">
        <v>769</v>
      </c>
      <c r="C793" s="32"/>
      <c r="D793" s="20">
        <f>SUM(AC793:AI793)</f>
        <v>51</v>
      </c>
      <c r="E793" s="57" t="s">
        <v>1309</v>
      </c>
      <c r="F793" s="58" t="s">
        <v>125</v>
      </c>
      <c r="G793" s="58" t="s">
        <v>872</v>
      </c>
      <c r="H793" s="58" t="s">
        <v>76</v>
      </c>
      <c r="I793" s="58" t="s">
        <v>33</v>
      </c>
      <c r="J793" s="58" t="s">
        <v>79</v>
      </c>
      <c r="K793" s="58" t="s">
        <v>33</v>
      </c>
      <c r="L793" s="58" t="s">
        <v>33</v>
      </c>
      <c r="M793" s="58" t="s">
        <v>33</v>
      </c>
      <c r="N793" s="58" t="s">
        <v>33</v>
      </c>
      <c r="O793" s="58" t="s">
        <v>33</v>
      </c>
      <c r="P793" s="56" t="s">
        <v>33</v>
      </c>
      <c r="Q793" s="58" t="s">
        <v>33</v>
      </c>
      <c r="R793" s="58" t="s">
        <v>41</v>
      </c>
      <c r="S793" s="58" t="s">
        <v>35</v>
      </c>
      <c r="T793" s="58" t="s">
        <v>33</v>
      </c>
      <c r="U793" s="58" t="s">
        <v>33</v>
      </c>
      <c r="V793" s="58" t="s">
        <v>33</v>
      </c>
      <c r="W793" s="58" t="s">
        <v>33</v>
      </c>
      <c r="X793" s="62">
        <v>3</v>
      </c>
      <c r="Y793" s="64"/>
      <c r="Z793" s="21">
        <f>ROUND((A793/$B$1+0.49),0)</f>
        <v>51</v>
      </c>
      <c r="AA793" s="21">
        <f>ROUND((B793/$B$1+0.49),0)</f>
        <v>52</v>
      </c>
      <c r="AB793" s="21">
        <f>Z793-AA793</f>
        <v>-1</v>
      </c>
      <c r="AC793" s="21" t="str">
        <f>IF(Z793=AA793,Z793,"")</f>
        <v/>
      </c>
      <c r="AD793" s="21" t="str">
        <f>IF(Z793-AA793=1,AA793,"")</f>
        <v/>
      </c>
      <c r="AE793" s="21" t="str">
        <f>IF(Z793-AA793=2,AA793,"")</f>
        <v/>
      </c>
      <c r="AF793" s="21" t="str">
        <f>IF(Z793-AA793&gt;2,Z793-2,"")</f>
        <v/>
      </c>
      <c r="AG793" s="21">
        <f>IF(AA793-Z793=1,Z793,"")</f>
        <v>51</v>
      </c>
      <c r="AH793" s="21" t="str">
        <f>IF(AA793-Z793=2,AA793-1,"")</f>
        <v/>
      </c>
      <c r="AI793" s="65" t="str">
        <f>IF(AA793-Z793&gt;2,Z793+2,"")</f>
        <v/>
      </c>
    </row>
    <row r="794" spans="1:35" x14ac:dyDescent="0.2">
      <c r="A794" s="63">
        <v>721</v>
      </c>
      <c r="B794" s="32">
        <v>1142</v>
      </c>
      <c r="C794" s="32"/>
      <c r="D794" s="20">
        <f>SUM(AC794:AI794)</f>
        <v>51</v>
      </c>
      <c r="E794" s="54" t="s">
        <v>1334</v>
      </c>
      <c r="F794" s="55" t="s">
        <v>37</v>
      </c>
      <c r="G794" s="55" t="s">
        <v>872</v>
      </c>
      <c r="H794" s="55" t="s">
        <v>48</v>
      </c>
      <c r="I794" s="55" t="s">
        <v>33</v>
      </c>
      <c r="J794" s="55" t="s">
        <v>33</v>
      </c>
      <c r="K794" s="55" t="s">
        <v>31</v>
      </c>
      <c r="L794" s="55" t="s">
        <v>33</v>
      </c>
      <c r="M794" s="55" t="s">
        <v>33</v>
      </c>
      <c r="N794" s="55" t="s">
        <v>33</v>
      </c>
      <c r="O794" s="55" t="s">
        <v>33</v>
      </c>
      <c r="P794" s="56" t="s">
        <v>33</v>
      </c>
      <c r="Q794" s="55" t="s">
        <v>180</v>
      </c>
      <c r="R794" s="55" t="s">
        <v>33</v>
      </c>
      <c r="S794" s="55" t="s">
        <v>35</v>
      </c>
      <c r="T794" s="55" t="s">
        <v>33</v>
      </c>
      <c r="U794" s="55" t="s">
        <v>33</v>
      </c>
      <c r="V794" s="55" t="s">
        <v>33</v>
      </c>
      <c r="W794" s="55" t="s">
        <v>33</v>
      </c>
      <c r="X794" s="62">
        <v>3</v>
      </c>
      <c r="Y794" s="64"/>
      <c r="Z794" s="21">
        <f>ROUND((A794/$B$1+0.49),0)</f>
        <v>49</v>
      </c>
      <c r="AA794" s="21">
        <f>ROUND((B794/$B$1+0.49),0)</f>
        <v>77</v>
      </c>
      <c r="AB794" s="21">
        <f>Z794-AA794</f>
        <v>-28</v>
      </c>
      <c r="AC794" s="21" t="str">
        <f>IF(Z794=AA794,Z794,"")</f>
        <v/>
      </c>
      <c r="AD794" s="21" t="str">
        <f>IF(Z794-AA794=1,AA794,"")</f>
        <v/>
      </c>
      <c r="AE794" s="21" t="str">
        <f>IF(Z794-AA794=2,AA794,"")</f>
        <v/>
      </c>
      <c r="AF794" s="21" t="str">
        <f>IF(Z794-AA794&gt;2,Z794-2,"")</f>
        <v/>
      </c>
      <c r="AG794" s="21" t="str">
        <f>IF(AA794-Z794=1,Z794,"")</f>
        <v/>
      </c>
      <c r="AH794" s="21" t="str">
        <f>IF(AA794-Z794=2,AA794-1,"")</f>
        <v/>
      </c>
      <c r="AI794" s="65">
        <f>IF(AA794-Z794&gt;2,Z794+2,"")</f>
        <v>51</v>
      </c>
    </row>
    <row r="795" spans="1:35" x14ac:dyDescent="0.2">
      <c r="A795" s="63">
        <v>727</v>
      </c>
      <c r="B795" s="32">
        <v>788</v>
      </c>
      <c r="C795" s="32"/>
      <c r="D795" s="20">
        <f>SUM(AC795:AI795)</f>
        <v>51</v>
      </c>
      <c r="E795" s="57" t="s">
        <v>593</v>
      </c>
      <c r="F795" s="58" t="s">
        <v>125</v>
      </c>
      <c r="G795" s="58" t="s">
        <v>872</v>
      </c>
      <c r="H795" s="58" t="s">
        <v>38</v>
      </c>
      <c r="I795" s="58" t="s">
        <v>33</v>
      </c>
      <c r="J795" s="58" t="s">
        <v>33</v>
      </c>
      <c r="K795" s="58" t="s">
        <v>68</v>
      </c>
      <c r="L795" s="58" t="s">
        <v>33</v>
      </c>
      <c r="M795" s="58" t="s">
        <v>33</v>
      </c>
      <c r="N795" s="58" t="s">
        <v>33</v>
      </c>
      <c r="O795" s="58" t="s">
        <v>33</v>
      </c>
      <c r="P795" s="56" t="s">
        <v>33</v>
      </c>
      <c r="Q795" s="58" t="s">
        <v>378</v>
      </c>
      <c r="R795" s="58" t="s">
        <v>33</v>
      </c>
      <c r="S795" s="58" t="s">
        <v>79</v>
      </c>
      <c r="T795" s="58" t="s">
        <v>33</v>
      </c>
      <c r="U795" s="58" t="s">
        <v>33</v>
      </c>
      <c r="V795" s="58" t="s">
        <v>33</v>
      </c>
      <c r="W795" s="58" t="s">
        <v>33</v>
      </c>
      <c r="X795" s="62">
        <v>4</v>
      </c>
      <c r="Y795" s="64"/>
      <c r="Z795" s="21">
        <f>ROUND((A795/$B$1+0.49),0)</f>
        <v>49</v>
      </c>
      <c r="AA795" s="21">
        <f>ROUND((B795/$B$1+0.49),0)</f>
        <v>53</v>
      </c>
      <c r="AB795" s="21">
        <f>Z795-AA795</f>
        <v>-4</v>
      </c>
      <c r="AC795" s="21" t="str">
        <f>IF(Z795=AA795,Z795,"")</f>
        <v/>
      </c>
      <c r="AD795" s="21" t="str">
        <f>IF(Z795-AA795=1,AA795,"")</f>
        <v/>
      </c>
      <c r="AE795" s="21" t="str">
        <f>IF(Z795-AA795=2,AA795,"")</f>
        <v/>
      </c>
      <c r="AF795" s="21" t="str">
        <f>IF(Z795-AA795&gt;2,Z795-2,"")</f>
        <v/>
      </c>
      <c r="AG795" s="21" t="str">
        <f>IF(AA795-Z795=1,Z795,"")</f>
        <v/>
      </c>
      <c r="AH795" s="21" t="str">
        <f>IF(AA795-Z795=2,AA795-1,"")</f>
        <v/>
      </c>
      <c r="AI795" s="65">
        <f>IF(AA795-Z795&gt;2,Z795+2,"")</f>
        <v>51</v>
      </c>
    </row>
    <row r="796" spans="1:35" x14ac:dyDescent="0.2">
      <c r="A796" s="63">
        <v>728</v>
      </c>
      <c r="B796" s="32">
        <v>885</v>
      </c>
      <c r="C796" s="32"/>
      <c r="D796" s="20">
        <f>SUM(AC796:AI796)</f>
        <v>51</v>
      </c>
      <c r="E796" s="57" t="s">
        <v>957</v>
      </c>
      <c r="F796" s="58" t="s">
        <v>43</v>
      </c>
      <c r="G796" s="58" t="s">
        <v>872</v>
      </c>
      <c r="H796" s="58" t="s">
        <v>171</v>
      </c>
      <c r="I796" s="58" t="s">
        <v>57</v>
      </c>
      <c r="J796" s="58" t="s">
        <v>33</v>
      </c>
      <c r="K796" s="58" t="s">
        <v>33</v>
      </c>
      <c r="L796" s="58" t="s">
        <v>33</v>
      </c>
      <c r="M796" s="58" t="s">
        <v>33</v>
      </c>
      <c r="N796" s="58" t="s">
        <v>33</v>
      </c>
      <c r="O796" s="58" t="s">
        <v>33</v>
      </c>
      <c r="P796" s="56" t="s">
        <v>33</v>
      </c>
      <c r="Q796" s="58" t="s">
        <v>560</v>
      </c>
      <c r="R796" s="58" t="s">
        <v>33</v>
      </c>
      <c r="S796" s="58" t="s">
        <v>33</v>
      </c>
      <c r="T796" s="58" t="s">
        <v>33</v>
      </c>
      <c r="U796" s="58" t="s">
        <v>33</v>
      </c>
      <c r="V796" s="58" t="s">
        <v>33</v>
      </c>
      <c r="W796" s="58" t="s">
        <v>33</v>
      </c>
      <c r="X796" s="62">
        <v>4</v>
      </c>
      <c r="Y796" s="64"/>
      <c r="Z796" s="21">
        <f>ROUND((A796/$B$1+0.49),0)</f>
        <v>49</v>
      </c>
      <c r="AA796" s="21">
        <f>ROUND((B796/$B$1+0.49),0)</f>
        <v>59</v>
      </c>
      <c r="AB796" s="21">
        <f>Z796-AA796</f>
        <v>-10</v>
      </c>
      <c r="AC796" s="21" t="str">
        <f>IF(Z796=AA796,Z796,"")</f>
        <v/>
      </c>
      <c r="AD796" s="21" t="str">
        <f>IF(Z796-AA796=1,AA796,"")</f>
        <v/>
      </c>
      <c r="AE796" s="21" t="str">
        <f>IF(Z796-AA796=2,AA796,"")</f>
        <v/>
      </c>
      <c r="AF796" s="21" t="str">
        <f>IF(Z796-AA796&gt;2,Z796-2,"")</f>
        <v/>
      </c>
      <c r="AG796" s="21" t="str">
        <f>IF(AA796-Z796=1,Z796,"")</f>
        <v/>
      </c>
      <c r="AH796" s="21" t="str">
        <f>IF(AA796-Z796=2,AA796-1,"")</f>
        <v/>
      </c>
      <c r="AI796" s="65">
        <f>IF(AA796-Z796&gt;2,Z796+2,"")</f>
        <v>51</v>
      </c>
    </row>
    <row r="797" spans="1:35" x14ac:dyDescent="0.2">
      <c r="A797" s="63">
        <v>733</v>
      </c>
      <c r="B797" s="32">
        <v>887</v>
      </c>
      <c r="C797" s="21"/>
      <c r="D797" s="20">
        <f>SUM(AC797:AI797)</f>
        <v>51</v>
      </c>
      <c r="E797" s="57" t="s">
        <v>1506</v>
      </c>
      <c r="F797" s="58" t="s">
        <v>43</v>
      </c>
      <c r="G797" s="58" t="s">
        <v>873</v>
      </c>
      <c r="H797" s="58" t="s">
        <v>122</v>
      </c>
      <c r="I797" s="58" t="s">
        <v>138</v>
      </c>
      <c r="J797" s="58" t="s">
        <v>33</v>
      </c>
      <c r="K797" s="58" t="s">
        <v>33</v>
      </c>
      <c r="L797" s="58" t="s">
        <v>33</v>
      </c>
      <c r="M797" s="58" t="s">
        <v>33</v>
      </c>
      <c r="N797" s="58" t="s">
        <v>33</v>
      </c>
      <c r="O797" s="58" t="s">
        <v>33</v>
      </c>
      <c r="P797" s="56" t="s">
        <v>33</v>
      </c>
      <c r="Q797" s="58" t="s">
        <v>560</v>
      </c>
      <c r="R797" s="58" t="s">
        <v>33</v>
      </c>
      <c r="S797" s="58" t="s">
        <v>33</v>
      </c>
      <c r="T797" s="58" t="s">
        <v>33</v>
      </c>
      <c r="U797" s="58" t="s">
        <v>33</v>
      </c>
      <c r="V797" s="58" t="s">
        <v>33</v>
      </c>
      <c r="W797" s="58" t="s">
        <v>33</v>
      </c>
      <c r="X797" s="62">
        <v>4</v>
      </c>
      <c r="Y797" s="64"/>
      <c r="Z797" s="21">
        <f>ROUND((A797/$B$1+0.49),0)</f>
        <v>49</v>
      </c>
      <c r="AA797" s="21">
        <f>ROUND((B797/$B$1+0.49),0)</f>
        <v>60</v>
      </c>
      <c r="AB797" s="21">
        <f>Z797-AA797</f>
        <v>-11</v>
      </c>
      <c r="AC797" s="21" t="str">
        <f>IF(Z797=AA797,Z797,"")</f>
        <v/>
      </c>
      <c r="AD797" s="21" t="str">
        <f>IF(Z797-AA797=1,AA797,"")</f>
        <v/>
      </c>
      <c r="AE797" s="21" t="str">
        <f>IF(Z797-AA797=2,AA797,"")</f>
        <v/>
      </c>
      <c r="AF797" s="21" t="str">
        <f>IF(Z797-AA797&gt;2,Z797-2,"")</f>
        <v/>
      </c>
      <c r="AG797" s="21" t="str">
        <f>IF(AA797-Z797=1,Z797,"")</f>
        <v/>
      </c>
      <c r="AH797" s="21" t="str">
        <f>IF(AA797-Z797=2,AA797-1,"")</f>
        <v/>
      </c>
      <c r="AI797" s="65">
        <f>IF(AA797-Z797&gt;2,Z797+2,"")</f>
        <v>51</v>
      </c>
    </row>
    <row r="798" spans="1:35" x14ac:dyDescent="0.2">
      <c r="A798" s="63">
        <v>724</v>
      </c>
      <c r="B798" s="32">
        <v>1199</v>
      </c>
      <c r="C798" s="32"/>
      <c r="D798" s="20">
        <f>SUM(AC798:AI798)</f>
        <v>51</v>
      </c>
      <c r="E798" s="54" t="s">
        <v>716</v>
      </c>
      <c r="F798" s="55" t="s">
        <v>206</v>
      </c>
      <c r="G798" s="55" t="s">
        <v>873</v>
      </c>
      <c r="H798" s="55" t="s">
        <v>118</v>
      </c>
      <c r="I798" s="55" t="s">
        <v>33</v>
      </c>
      <c r="J798" s="55" t="s">
        <v>87</v>
      </c>
      <c r="K798" s="55" t="s">
        <v>33</v>
      </c>
      <c r="L798" s="55" t="s">
        <v>33</v>
      </c>
      <c r="M798" s="55" t="s">
        <v>33</v>
      </c>
      <c r="N798" s="55" t="s">
        <v>33</v>
      </c>
      <c r="O798" s="55" t="s">
        <v>33</v>
      </c>
      <c r="P798" s="56" t="s">
        <v>33</v>
      </c>
      <c r="Q798" s="55" t="s">
        <v>184</v>
      </c>
      <c r="R798" s="55" t="s">
        <v>33</v>
      </c>
      <c r="S798" s="55" t="s">
        <v>79</v>
      </c>
      <c r="T798" s="55" t="s">
        <v>33</v>
      </c>
      <c r="U798" s="55" t="s">
        <v>33</v>
      </c>
      <c r="V798" s="55" t="s">
        <v>33</v>
      </c>
      <c r="W798" s="55" t="s">
        <v>33</v>
      </c>
      <c r="X798" s="62">
        <v>4</v>
      </c>
      <c r="Y798" s="64"/>
      <c r="Z798" s="21">
        <f>ROUND((A798/$B$1+0.49),0)</f>
        <v>49</v>
      </c>
      <c r="AA798" s="21">
        <f>ROUND((B798/$B$1+0.49),0)</f>
        <v>80</v>
      </c>
      <c r="AB798" s="21">
        <f>Z798-AA798</f>
        <v>-31</v>
      </c>
      <c r="AC798" s="21" t="str">
        <f>IF(Z798=AA798,Z798,"")</f>
        <v/>
      </c>
      <c r="AD798" s="21" t="str">
        <f>IF(Z798-AA798=1,AA798,"")</f>
        <v/>
      </c>
      <c r="AE798" s="21" t="str">
        <f>IF(Z798-AA798=2,AA798,"")</f>
        <v/>
      </c>
      <c r="AF798" s="21" t="str">
        <f>IF(Z798-AA798&gt;2,Z798-2,"")</f>
        <v/>
      </c>
      <c r="AG798" s="21" t="str">
        <f>IF(AA798-Z798=1,Z798,"")</f>
        <v/>
      </c>
      <c r="AH798" s="21" t="str">
        <f>IF(AA798-Z798=2,AA798-1,"")</f>
        <v/>
      </c>
      <c r="AI798" s="65">
        <f>IF(AA798-Z798&gt;2,Z798+2,"")</f>
        <v>51</v>
      </c>
    </row>
    <row r="799" spans="1:35" x14ac:dyDescent="0.2">
      <c r="A799" s="63">
        <v>727</v>
      </c>
      <c r="B799" s="32">
        <v>1229</v>
      </c>
      <c r="C799" s="21"/>
      <c r="D799" s="20">
        <f>SUM(AC799:AI799)</f>
        <v>51</v>
      </c>
      <c r="E799" s="54" t="s">
        <v>571</v>
      </c>
      <c r="F799" s="55" t="s">
        <v>135</v>
      </c>
      <c r="G799" s="55" t="s">
        <v>873</v>
      </c>
      <c r="H799" s="55" t="s">
        <v>56</v>
      </c>
      <c r="I799" s="55" t="s">
        <v>33</v>
      </c>
      <c r="J799" s="55" t="s">
        <v>33</v>
      </c>
      <c r="K799" s="55" t="s">
        <v>33</v>
      </c>
      <c r="L799" s="55" t="s">
        <v>33</v>
      </c>
      <c r="M799" s="55" t="s">
        <v>33</v>
      </c>
      <c r="N799" s="55" t="s">
        <v>33</v>
      </c>
      <c r="O799" s="55" t="s">
        <v>33</v>
      </c>
      <c r="P799" s="56" t="s">
        <v>33</v>
      </c>
      <c r="Q799" s="55" t="s">
        <v>184</v>
      </c>
      <c r="R799" s="55" t="s">
        <v>33</v>
      </c>
      <c r="S799" s="55" t="s">
        <v>79</v>
      </c>
      <c r="T799" s="55" t="s">
        <v>33</v>
      </c>
      <c r="U799" s="55" t="s">
        <v>33</v>
      </c>
      <c r="V799" s="55" t="s">
        <v>33</v>
      </c>
      <c r="W799" s="55" t="s">
        <v>33</v>
      </c>
      <c r="X799" s="62">
        <v>4</v>
      </c>
      <c r="Y799" s="64"/>
      <c r="Z799" s="21">
        <f>ROUND((A799/$B$1+0.49),0)</f>
        <v>49</v>
      </c>
      <c r="AA799" s="21">
        <f>ROUND((B799/$B$1+0.49),0)</f>
        <v>82</v>
      </c>
      <c r="AB799" s="21">
        <f>Z799-AA799</f>
        <v>-33</v>
      </c>
      <c r="AC799" s="21" t="str">
        <f>IF(Z799=AA799,Z799,"")</f>
        <v/>
      </c>
      <c r="AD799" s="21" t="str">
        <f>IF(Z799-AA799=1,AA799,"")</f>
        <v/>
      </c>
      <c r="AE799" s="21" t="str">
        <f>IF(Z799-AA799=2,AA799,"")</f>
        <v/>
      </c>
      <c r="AF799" s="21" t="str">
        <f>IF(Z799-AA799&gt;2,Z799-2,"")</f>
        <v/>
      </c>
      <c r="AG799" s="21" t="str">
        <f>IF(AA799-Z799=1,Z799,"")</f>
        <v/>
      </c>
      <c r="AH799" s="21" t="str">
        <f>IF(AA799-Z799=2,AA799-1,"")</f>
        <v/>
      </c>
      <c r="AI799" s="65">
        <f>IF(AA799-Z799&gt;2,Z799+2,"")</f>
        <v>51</v>
      </c>
    </row>
    <row r="800" spans="1:35" x14ac:dyDescent="0.2">
      <c r="A800" s="63">
        <v>751</v>
      </c>
      <c r="B800" s="32">
        <v>775</v>
      </c>
      <c r="C800" s="32"/>
      <c r="D800" s="20">
        <f>SUM(AC800:AI800)</f>
        <v>51</v>
      </c>
      <c r="E800" s="57" t="s">
        <v>730</v>
      </c>
      <c r="F800" s="58" t="s">
        <v>125</v>
      </c>
      <c r="G800" s="58" t="s">
        <v>873</v>
      </c>
      <c r="H800" s="58" t="s">
        <v>64</v>
      </c>
      <c r="I800" s="58" t="s">
        <v>33</v>
      </c>
      <c r="J800" s="58" t="s">
        <v>33</v>
      </c>
      <c r="K800" s="58" t="s">
        <v>46</v>
      </c>
      <c r="L800" s="58" t="s">
        <v>33</v>
      </c>
      <c r="M800" s="58" t="s">
        <v>33</v>
      </c>
      <c r="N800" s="58" t="s">
        <v>33</v>
      </c>
      <c r="O800" s="58" t="s">
        <v>33</v>
      </c>
      <c r="P800" s="56" t="s">
        <v>33</v>
      </c>
      <c r="Q800" s="58" t="s">
        <v>378</v>
      </c>
      <c r="R800" s="58" t="s">
        <v>33</v>
      </c>
      <c r="S800" s="58" t="s">
        <v>79</v>
      </c>
      <c r="T800" s="58" t="s">
        <v>17</v>
      </c>
      <c r="U800" s="58" t="s">
        <v>33</v>
      </c>
      <c r="V800" s="58" t="s">
        <v>33</v>
      </c>
      <c r="W800" s="58" t="s">
        <v>33</v>
      </c>
      <c r="X800" s="62">
        <v>4.25</v>
      </c>
      <c r="Y800" s="64"/>
      <c r="Z800" s="21">
        <f>ROUND((A800/$B$1+0.49),0)</f>
        <v>51</v>
      </c>
      <c r="AA800" s="21">
        <f>ROUND((B800/$B$1+0.49),0)</f>
        <v>52</v>
      </c>
      <c r="AB800" s="21">
        <f>Z800-AA800</f>
        <v>-1</v>
      </c>
      <c r="AC800" s="21" t="str">
        <f>IF(Z800=AA800,Z800,"")</f>
        <v/>
      </c>
      <c r="AD800" s="21" t="str">
        <f>IF(Z800-AA800=1,AA800,"")</f>
        <v/>
      </c>
      <c r="AE800" s="21" t="str">
        <f>IF(Z800-AA800=2,AA800,"")</f>
        <v/>
      </c>
      <c r="AF800" s="21" t="str">
        <f>IF(Z800-AA800&gt;2,Z800-2,"")</f>
        <v/>
      </c>
      <c r="AG800" s="21">
        <f>IF(AA800-Z800=1,Z800,"")</f>
        <v>51</v>
      </c>
      <c r="AH800" s="21" t="str">
        <f>IF(AA800-Z800=2,AA800-1,"")</f>
        <v/>
      </c>
      <c r="AI800" s="65" t="str">
        <f>IF(AA800-Z800&gt;2,Z800+2,"")</f>
        <v/>
      </c>
    </row>
    <row r="801" spans="1:35" x14ac:dyDescent="0.2">
      <c r="A801" s="63">
        <v>729</v>
      </c>
      <c r="B801" s="32">
        <v>789</v>
      </c>
      <c r="C801" s="32"/>
      <c r="D801" s="20">
        <f>SUM(AC801:AI801)</f>
        <v>51</v>
      </c>
      <c r="E801" s="57" t="s">
        <v>1027</v>
      </c>
      <c r="F801" s="58" t="s">
        <v>43</v>
      </c>
      <c r="G801" s="58" t="s">
        <v>873</v>
      </c>
      <c r="H801" s="58" t="s">
        <v>110</v>
      </c>
      <c r="I801" s="58" t="s">
        <v>33</v>
      </c>
      <c r="J801" s="58" t="s">
        <v>33</v>
      </c>
      <c r="K801" s="58" t="s">
        <v>68</v>
      </c>
      <c r="L801" s="58" t="s">
        <v>33</v>
      </c>
      <c r="M801" s="58" t="s">
        <v>33</v>
      </c>
      <c r="N801" s="58" t="s">
        <v>33</v>
      </c>
      <c r="O801" s="58" t="s">
        <v>33</v>
      </c>
      <c r="P801" s="56" t="s">
        <v>33</v>
      </c>
      <c r="Q801" s="58" t="s">
        <v>378</v>
      </c>
      <c r="R801" s="58" t="s">
        <v>33</v>
      </c>
      <c r="S801" s="58" t="s">
        <v>35</v>
      </c>
      <c r="T801" s="58" t="s">
        <v>33</v>
      </c>
      <c r="U801" s="58" t="s">
        <v>33</v>
      </c>
      <c r="V801" s="58" t="s">
        <v>33</v>
      </c>
      <c r="W801" s="58" t="s">
        <v>33</v>
      </c>
      <c r="X801" s="62">
        <v>5</v>
      </c>
      <c r="Y801" s="64"/>
      <c r="Z801" s="21">
        <f>ROUND((A801/$B$1+0.49),0)</f>
        <v>49</v>
      </c>
      <c r="AA801" s="21">
        <f>ROUND((B801/$B$1+0.49),0)</f>
        <v>53</v>
      </c>
      <c r="AB801" s="21">
        <f>Z801-AA801</f>
        <v>-4</v>
      </c>
      <c r="AC801" s="21" t="str">
        <f>IF(Z801=AA801,Z801,"")</f>
        <v/>
      </c>
      <c r="AD801" s="21" t="str">
        <f>IF(Z801-AA801=1,AA801,"")</f>
        <v/>
      </c>
      <c r="AE801" s="21" t="str">
        <f>IF(Z801-AA801=2,AA801,"")</f>
        <v/>
      </c>
      <c r="AF801" s="21" t="str">
        <f>IF(Z801-AA801&gt;2,Z801-2,"")</f>
        <v/>
      </c>
      <c r="AG801" s="21" t="str">
        <f>IF(AA801-Z801=1,Z801,"")</f>
        <v/>
      </c>
      <c r="AH801" s="21" t="str">
        <f>IF(AA801-Z801=2,AA801-1,"")</f>
        <v/>
      </c>
      <c r="AI801" s="65">
        <f>IF(AA801-Z801&gt;2,Z801+2,"")</f>
        <v>51</v>
      </c>
    </row>
    <row r="802" spans="1:35" x14ac:dyDescent="0.2">
      <c r="A802" s="63">
        <v>732</v>
      </c>
      <c r="B802" s="32">
        <v>790</v>
      </c>
      <c r="C802" s="32"/>
      <c r="D802" s="20">
        <f>SUM(AC802:AI802)</f>
        <v>51</v>
      </c>
      <c r="E802" s="57" t="s">
        <v>1320</v>
      </c>
      <c r="F802" s="58" t="s">
        <v>43</v>
      </c>
      <c r="G802" s="58" t="s">
        <v>873</v>
      </c>
      <c r="H802" s="58" t="s">
        <v>175</v>
      </c>
      <c r="I802" s="58" t="s">
        <v>33</v>
      </c>
      <c r="J802" s="58" t="s">
        <v>33</v>
      </c>
      <c r="K802" s="58" t="s">
        <v>68</v>
      </c>
      <c r="L802" s="58" t="s">
        <v>33</v>
      </c>
      <c r="M802" s="58" t="s">
        <v>33</v>
      </c>
      <c r="N802" s="58" t="s">
        <v>33</v>
      </c>
      <c r="O802" s="58" t="s">
        <v>33</v>
      </c>
      <c r="P802" s="56" t="s">
        <v>33</v>
      </c>
      <c r="Q802" s="58" t="s">
        <v>378</v>
      </c>
      <c r="R802" s="58" t="s">
        <v>33</v>
      </c>
      <c r="S802" s="58" t="s">
        <v>35</v>
      </c>
      <c r="T802" s="58" t="s">
        <v>33</v>
      </c>
      <c r="U802" s="58" t="s">
        <v>33</v>
      </c>
      <c r="V802" s="58" t="s">
        <v>33</v>
      </c>
      <c r="W802" s="58" t="s">
        <v>33</v>
      </c>
      <c r="X802" s="62">
        <v>5</v>
      </c>
      <c r="Y802" s="64"/>
      <c r="Z802" s="21">
        <f>ROUND((A802/$B$1+0.49),0)</f>
        <v>49</v>
      </c>
      <c r="AA802" s="21">
        <f>ROUND((B802/$B$1+0.49),0)</f>
        <v>53</v>
      </c>
      <c r="AB802" s="21">
        <f>Z802-AA802</f>
        <v>-4</v>
      </c>
      <c r="AC802" s="21" t="str">
        <f>IF(Z802=AA802,Z802,"")</f>
        <v/>
      </c>
      <c r="AD802" s="21" t="str">
        <f>IF(Z802-AA802=1,AA802,"")</f>
        <v/>
      </c>
      <c r="AE802" s="21" t="str">
        <f>IF(Z802-AA802=2,AA802,"")</f>
        <v/>
      </c>
      <c r="AF802" s="21" t="str">
        <f>IF(Z802-AA802&gt;2,Z802-2,"")</f>
        <v/>
      </c>
      <c r="AG802" s="21" t="str">
        <f>IF(AA802-Z802=1,Z802,"")</f>
        <v/>
      </c>
      <c r="AH802" s="21" t="str">
        <f>IF(AA802-Z802=2,AA802-1,"")</f>
        <v/>
      </c>
      <c r="AI802" s="65">
        <f>IF(AA802-Z802&gt;2,Z802+2,"")</f>
        <v>51</v>
      </c>
    </row>
    <row r="803" spans="1:35" x14ac:dyDescent="0.2">
      <c r="A803" s="63">
        <v>728</v>
      </c>
      <c r="B803" s="32">
        <v>886</v>
      </c>
      <c r="C803" s="32"/>
      <c r="D803" s="20">
        <f>SUM(AC803:AI803)</f>
        <v>51</v>
      </c>
      <c r="E803" s="57" t="s">
        <v>562</v>
      </c>
      <c r="F803" s="58" t="s">
        <v>43</v>
      </c>
      <c r="G803" s="58" t="s">
        <v>872</v>
      </c>
      <c r="H803" s="58" t="s">
        <v>84</v>
      </c>
      <c r="I803" s="58" t="s">
        <v>57</v>
      </c>
      <c r="J803" s="58" t="s">
        <v>33</v>
      </c>
      <c r="K803" s="58" t="s">
        <v>33</v>
      </c>
      <c r="L803" s="58" t="s">
        <v>33</v>
      </c>
      <c r="M803" s="58" t="s">
        <v>33</v>
      </c>
      <c r="N803" s="58" t="s">
        <v>33</v>
      </c>
      <c r="O803" s="58" t="s">
        <v>33</v>
      </c>
      <c r="P803" s="56" t="s">
        <v>33</v>
      </c>
      <c r="Q803" s="58" t="s">
        <v>560</v>
      </c>
      <c r="R803" s="58" t="s">
        <v>41</v>
      </c>
      <c r="S803" s="58" t="s">
        <v>33</v>
      </c>
      <c r="T803" s="58" t="s">
        <v>33</v>
      </c>
      <c r="U803" s="58" t="s">
        <v>33</v>
      </c>
      <c r="V803" s="58" t="s">
        <v>33</v>
      </c>
      <c r="W803" s="58" t="s">
        <v>33</v>
      </c>
      <c r="X803" s="62">
        <v>5</v>
      </c>
      <c r="Y803" s="64"/>
      <c r="Z803" s="21">
        <f>ROUND((A803/$B$1+0.49),0)</f>
        <v>49</v>
      </c>
      <c r="AA803" s="21">
        <f>ROUND((B803/$B$1+0.49),0)</f>
        <v>60</v>
      </c>
      <c r="AB803" s="21">
        <f>Z803-AA803</f>
        <v>-11</v>
      </c>
      <c r="AC803" s="21" t="str">
        <f>IF(Z803=AA803,Z803,"")</f>
        <v/>
      </c>
      <c r="AD803" s="21" t="str">
        <f>IF(Z803-AA803=1,AA803,"")</f>
        <v/>
      </c>
      <c r="AE803" s="21" t="str">
        <f>IF(Z803-AA803=2,AA803,"")</f>
        <v/>
      </c>
      <c r="AF803" s="21" t="str">
        <f>IF(Z803-AA803&gt;2,Z803-2,"")</f>
        <v/>
      </c>
      <c r="AG803" s="21" t="str">
        <f>IF(AA803-Z803=1,Z803,"")</f>
        <v/>
      </c>
      <c r="AH803" s="21" t="str">
        <f>IF(AA803-Z803=2,AA803-1,"")</f>
        <v/>
      </c>
      <c r="AI803" s="65">
        <f>IF(AA803-Z803&gt;2,Z803+2,"")</f>
        <v>51</v>
      </c>
    </row>
    <row r="804" spans="1:35" x14ac:dyDescent="0.2">
      <c r="A804" s="63">
        <v>733</v>
      </c>
      <c r="B804" s="32">
        <v>907</v>
      </c>
      <c r="C804" s="32"/>
      <c r="D804" s="20">
        <f>SUM(AC804:AI804)</f>
        <v>51</v>
      </c>
      <c r="E804" s="57" t="s">
        <v>1355</v>
      </c>
      <c r="F804" s="58" t="s">
        <v>43</v>
      </c>
      <c r="G804" s="58" t="s">
        <v>872</v>
      </c>
      <c r="H804" s="58" t="s">
        <v>67</v>
      </c>
      <c r="I804" s="58" t="s">
        <v>33</v>
      </c>
      <c r="J804" s="58" t="s">
        <v>33</v>
      </c>
      <c r="K804" s="58" t="s">
        <v>140</v>
      </c>
      <c r="L804" s="58" t="s">
        <v>33</v>
      </c>
      <c r="M804" s="58" t="s">
        <v>33</v>
      </c>
      <c r="N804" s="58" t="s">
        <v>33</v>
      </c>
      <c r="O804" s="58" t="s">
        <v>33</v>
      </c>
      <c r="P804" s="56" t="s">
        <v>33</v>
      </c>
      <c r="Q804" s="58" t="s">
        <v>378</v>
      </c>
      <c r="R804" s="58" t="s">
        <v>33</v>
      </c>
      <c r="S804" s="58" t="s">
        <v>35</v>
      </c>
      <c r="T804" s="58" t="s">
        <v>33</v>
      </c>
      <c r="U804" s="58" t="s">
        <v>33</v>
      </c>
      <c r="V804" s="58" t="s">
        <v>33</v>
      </c>
      <c r="W804" s="58" t="s">
        <v>33</v>
      </c>
      <c r="X804" s="62">
        <v>5</v>
      </c>
      <c r="Y804" s="64"/>
      <c r="Z804" s="21">
        <f>ROUND((A804/$B$1+0.49),0)</f>
        <v>49</v>
      </c>
      <c r="AA804" s="21">
        <f>ROUND((B804/$B$1+0.49),0)</f>
        <v>61</v>
      </c>
      <c r="AB804" s="21">
        <f>Z804-AA804</f>
        <v>-12</v>
      </c>
      <c r="AC804" s="21" t="str">
        <f>IF(Z804=AA804,Z804,"")</f>
        <v/>
      </c>
      <c r="AD804" s="21" t="str">
        <f>IF(Z804-AA804=1,AA804,"")</f>
        <v/>
      </c>
      <c r="AE804" s="21" t="str">
        <f>IF(Z804-AA804=2,AA804,"")</f>
        <v/>
      </c>
      <c r="AF804" s="21" t="str">
        <f>IF(Z804-AA804&gt;2,Z804-2,"")</f>
        <v/>
      </c>
      <c r="AG804" s="21" t="str">
        <f>IF(AA804-Z804=1,Z804,"")</f>
        <v/>
      </c>
      <c r="AH804" s="21" t="str">
        <f>IF(AA804-Z804=2,AA804-1,"")</f>
        <v/>
      </c>
      <c r="AI804" s="65">
        <f>IF(AA804-Z804&gt;2,Z804+2,"")</f>
        <v>51</v>
      </c>
    </row>
    <row r="805" spans="1:35" x14ac:dyDescent="0.2">
      <c r="A805" s="63">
        <v>726</v>
      </c>
      <c r="B805" s="32">
        <v>963</v>
      </c>
      <c r="C805" s="32"/>
      <c r="D805" s="20">
        <f>SUM(AC805:AI805)</f>
        <v>51</v>
      </c>
      <c r="E805" s="57" t="s">
        <v>1138</v>
      </c>
      <c r="F805" s="58" t="s">
        <v>125</v>
      </c>
      <c r="G805" s="58" t="s">
        <v>873</v>
      </c>
      <c r="H805" s="58" t="s">
        <v>110</v>
      </c>
      <c r="I805" s="58" t="s">
        <v>33</v>
      </c>
      <c r="J805" s="58" t="s">
        <v>33</v>
      </c>
      <c r="K805" s="58" t="s">
        <v>33</v>
      </c>
      <c r="L805" s="58" t="s">
        <v>33</v>
      </c>
      <c r="M805" s="58" t="s">
        <v>33</v>
      </c>
      <c r="N805" s="58" t="s">
        <v>33</v>
      </c>
      <c r="O805" s="58" t="s">
        <v>33</v>
      </c>
      <c r="P805" s="56" t="s">
        <v>33</v>
      </c>
      <c r="Q805" s="58" t="s">
        <v>378</v>
      </c>
      <c r="R805" s="58" t="s">
        <v>33</v>
      </c>
      <c r="S805" s="58" t="s">
        <v>35</v>
      </c>
      <c r="T805" s="58" t="s">
        <v>33</v>
      </c>
      <c r="U805" s="58" t="s">
        <v>33</v>
      </c>
      <c r="V805" s="58" t="s">
        <v>33</v>
      </c>
      <c r="W805" s="58" t="s">
        <v>33</v>
      </c>
      <c r="X805" s="62">
        <v>5</v>
      </c>
      <c r="Y805" s="64"/>
      <c r="Z805" s="21">
        <f>ROUND((A805/$B$1+0.49),0)</f>
        <v>49</v>
      </c>
      <c r="AA805" s="21">
        <f>ROUND((B805/$B$1+0.49),0)</f>
        <v>65</v>
      </c>
      <c r="AB805" s="21">
        <f>Z805-AA805</f>
        <v>-16</v>
      </c>
      <c r="AC805" s="21" t="str">
        <f>IF(Z805=AA805,Z805,"")</f>
        <v/>
      </c>
      <c r="AD805" s="21" t="str">
        <f>IF(Z805-AA805=1,AA805,"")</f>
        <v/>
      </c>
      <c r="AE805" s="21" t="str">
        <f>IF(Z805-AA805=2,AA805,"")</f>
        <v/>
      </c>
      <c r="AF805" s="21" t="str">
        <f>IF(Z805-AA805&gt;2,Z805-2,"")</f>
        <v/>
      </c>
      <c r="AG805" s="21" t="str">
        <f>IF(AA805-Z805=1,Z805,"")</f>
        <v/>
      </c>
      <c r="AH805" s="21" t="str">
        <f>IF(AA805-Z805=2,AA805-1,"")</f>
        <v/>
      </c>
      <c r="AI805" s="65">
        <f>IF(AA805-Z805&gt;2,Z805+2,"")</f>
        <v>51</v>
      </c>
    </row>
    <row r="806" spans="1:35" x14ac:dyDescent="0.2">
      <c r="A806" s="63">
        <v>729</v>
      </c>
      <c r="B806" s="32">
        <v>964</v>
      </c>
      <c r="C806" s="32"/>
      <c r="D806" s="20">
        <f>SUM(AC806:AI806)</f>
        <v>51</v>
      </c>
      <c r="E806" s="57" t="s">
        <v>1062</v>
      </c>
      <c r="F806" s="58" t="s">
        <v>43</v>
      </c>
      <c r="G806" s="58" t="s">
        <v>873</v>
      </c>
      <c r="H806" s="58" t="s">
        <v>201</v>
      </c>
      <c r="I806" s="58" t="s">
        <v>33</v>
      </c>
      <c r="J806" s="58" t="s">
        <v>33</v>
      </c>
      <c r="K806" s="58" t="s">
        <v>33</v>
      </c>
      <c r="L806" s="58" t="s">
        <v>33</v>
      </c>
      <c r="M806" s="58" t="s">
        <v>33</v>
      </c>
      <c r="N806" s="58" t="s">
        <v>33</v>
      </c>
      <c r="O806" s="58" t="s">
        <v>33</v>
      </c>
      <c r="P806" s="56" t="s">
        <v>33</v>
      </c>
      <c r="Q806" s="58" t="s">
        <v>378</v>
      </c>
      <c r="R806" s="58" t="s">
        <v>41</v>
      </c>
      <c r="S806" s="58" t="s">
        <v>79</v>
      </c>
      <c r="T806" s="58" t="s">
        <v>33</v>
      </c>
      <c r="U806" s="58" t="s">
        <v>33</v>
      </c>
      <c r="V806" s="58" t="s">
        <v>33</v>
      </c>
      <c r="W806" s="58" t="s">
        <v>33</v>
      </c>
      <c r="X806" s="62">
        <v>5</v>
      </c>
      <c r="Y806" s="64"/>
      <c r="Z806" s="21">
        <f>ROUND((A806/$B$1+0.49),0)</f>
        <v>49</v>
      </c>
      <c r="AA806" s="21">
        <f>ROUND((B806/$B$1+0.49),0)</f>
        <v>65</v>
      </c>
      <c r="AB806" s="21">
        <f>Z806-AA806</f>
        <v>-16</v>
      </c>
      <c r="AC806" s="21" t="str">
        <f>IF(Z806=AA806,Z806,"")</f>
        <v/>
      </c>
      <c r="AD806" s="21" t="str">
        <f>IF(Z806-AA806=1,AA806,"")</f>
        <v/>
      </c>
      <c r="AE806" s="21" t="str">
        <f>IF(Z806-AA806=2,AA806,"")</f>
        <v/>
      </c>
      <c r="AF806" s="21" t="str">
        <f>IF(Z806-AA806&gt;2,Z806-2,"")</f>
        <v/>
      </c>
      <c r="AG806" s="21" t="str">
        <f>IF(AA806-Z806=1,Z806,"")</f>
        <v/>
      </c>
      <c r="AH806" s="21" t="str">
        <f>IF(AA806-Z806=2,AA806-1,"")</f>
        <v/>
      </c>
      <c r="AI806" s="65">
        <f>IF(AA806-Z806&gt;2,Z806+2,"")</f>
        <v>51</v>
      </c>
    </row>
    <row r="807" spans="1:35" x14ac:dyDescent="0.2">
      <c r="A807" s="63">
        <v>734</v>
      </c>
      <c r="B807" s="32">
        <v>1193</v>
      </c>
      <c r="C807" s="32"/>
      <c r="D807" s="20">
        <f>SUM(AC807:AI807)</f>
        <v>51</v>
      </c>
      <c r="E807" s="54" t="s">
        <v>1189</v>
      </c>
      <c r="F807" s="55" t="s">
        <v>86</v>
      </c>
      <c r="G807" s="55" t="s">
        <v>873</v>
      </c>
      <c r="H807" s="55" t="s">
        <v>123</v>
      </c>
      <c r="I807" s="55" t="s">
        <v>33</v>
      </c>
      <c r="J807" s="55" t="s">
        <v>33</v>
      </c>
      <c r="K807" s="55" t="s">
        <v>39</v>
      </c>
      <c r="L807" s="55" t="s">
        <v>33</v>
      </c>
      <c r="M807" s="55" t="s">
        <v>33</v>
      </c>
      <c r="N807" s="55" t="s">
        <v>33</v>
      </c>
      <c r="O807" s="55" t="s">
        <v>33</v>
      </c>
      <c r="P807" s="56" t="s">
        <v>33</v>
      </c>
      <c r="Q807" s="55" t="s">
        <v>184</v>
      </c>
      <c r="R807" s="55" t="s">
        <v>33</v>
      </c>
      <c r="S807" s="55" t="s">
        <v>35</v>
      </c>
      <c r="T807" s="55" t="s">
        <v>33</v>
      </c>
      <c r="U807" s="55" t="s">
        <v>33</v>
      </c>
      <c r="V807" s="55" t="s">
        <v>33</v>
      </c>
      <c r="W807" s="55" t="s">
        <v>33</v>
      </c>
      <c r="X807" s="62">
        <v>5</v>
      </c>
      <c r="Y807" s="64"/>
      <c r="Z807" s="21">
        <f>ROUND((A807/$B$1+0.49),0)</f>
        <v>49</v>
      </c>
      <c r="AA807" s="21">
        <f>ROUND((B807/$B$1+0.49),0)</f>
        <v>80</v>
      </c>
      <c r="AB807" s="21">
        <f>Z807-AA807</f>
        <v>-31</v>
      </c>
      <c r="AC807" s="21" t="str">
        <f>IF(Z807=AA807,Z807,"")</f>
        <v/>
      </c>
      <c r="AD807" s="21" t="str">
        <f>IF(Z807-AA807=1,AA807,"")</f>
        <v/>
      </c>
      <c r="AE807" s="21" t="str">
        <f>IF(Z807-AA807=2,AA807,"")</f>
        <v/>
      </c>
      <c r="AF807" s="21" t="str">
        <f>IF(Z807-AA807&gt;2,Z807-2,"")</f>
        <v/>
      </c>
      <c r="AG807" s="21" t="str">
        <f>IF(AA807-Z807=1,Z807,"")</f>
        <v/>
      </c>
      <c r="AH807" s="21" t="str">
        <f>IF(AA807-Z807=2,AA807-1,"")</f>
        <v/>
      </c>
      <c r="AI807" s="65">
        <f>IF(AA807-Z807&gt;2,Z807+2,"")</f>
        <v>51</v>
      </c>
    </row>
    <row r="808" spans="1:35" x14ac:dyDescent="0.2">
      <c r="A808" s="63">
        <v>734</v>
      </c>
      <c r="B808" s="32">
        <v>1230</v>
      </c>
      <c r="C808" s="32"/>
      <c r="D808" s="20">
        <f>SUM(AC808:AI808)</f>
        <v>51</v>
      </c>
      <c r="E808" s="54" t="s">
        <v>1416</v>
      </c>
      <c r="F808" s="55" t="s">
        <v>63</v>
      </c>
      <c r="G808" s="55" t="s">
        <v>872</v>
      </c>
      <c r="H808" s="55" t="s">
        <v>89</v>
      </c>
      <c r="I808" s="55" t="s">
        <v>33</v>
      </c>
      <c r="J808" s="55" t="s">
        <v>33</v>
      </c>
      <c r="K808" s="55" t="s">
        <v>33</v>
      </c>
      <c r="L808" s="55" t="s">
        <v>33</v>
      </c>
      <c r="M808" s="55" t="s">
        <v>33</v>
      </c>
      <c r="N808" s="55" t="s">
        <v>33</v>
      </c>
      <c r="O808" s="55" t="s">
        <v>33</v>
      </c>
      <c r="P808" s="56" t="s">
        <v>33</v>
      </c>
      <c r="Q808" s="55" t="s">
        <v>184</v>
      </c>
      <c r="R808" s="55" t="s">
        <v>33</v>
      </c>
      <c r="S808" s="55" t="s">
        <v>35</v>
      </c>
      <c r="T808" s="55" t="s">
        <v>33</v>
      </c>
      <c r="U808" s="55" t="s">
        <v>33</v>
      </c>
      <c r="V808" s="55" t="s">
        <v>33</v>
      </c>
      <c r="W808" s="55" t="s">
        <v>33</v>
      </c>
      <c r="X808" s="62">
        <v>5</v>
      </c>
      <c r="Y808" s="64"/>
      <c r="Z808" s="21">
        <f>ROUND((A808/$B$1+0.49),0)</f>
        <v>49</v>
      </c>
      <c r="AA808" s="21">
        <f>ROUND((B808/$B$1+0.49),0)</f>
        <v>82</v>
      </c>
      <c r="AB808" s="21">
        <f>Z808-AA808</f>
        <v>-33</v>
      </c>
      <c r="AC808" s="21" t="str">
        <f>IF(Z808=AA808,Z808,"")</f>
        <v/>
      </c>
      <c r="AD808" s="21" t="str">
        <f>IF(Z808-AA808=1,AA808,"")</f>
        <v/>
      </c>
      <c r="AE808" s="21" t="str">
        <f>IF(Z808-AA808=2,AA808,"")</f>
        <v/>
      </c>
      <c r="AF808" s="21" t="str">
        <f>IF(Z808-AA808&gt;2,Z808-2,"")</f>
        <v/>
      </c>
      <c r="AG808" s="21" t="str">
        <f>IF(AA808-Z808=1,Z808,"")</f>
        <v/>
      </c>
      <c r="AH808" s="21" t="str">
        <f>IF(AA808-Z808=2,AA808-1,"")</f>
        <v/>
      </c>
      <c r="AI808" s="65">
        <f>IF(AA808-Z808&gt;2,Z808+2,"")</f>
        <v>51</v>
      </c>
    </row>
    <row r="809" spans="1:35" x14ac:dyDescent="0.2">
      <c r="A809" s="63">
        <v>733</v>
      </c>
      <c r="B809" s="32">
        <v>780</v>
      </c>
      <c r="C809" s="21"/>
      <c r="D809" s="20">
        <f>SUM(AC809:AI809)</f>
        <v>51</v>
      </c>
      <c r="E809" s="54" t="s">
        <v>1092</v>
      </c>
      <c r="F809" s="55" t="s">
        <v>37</v>
      </c>
      <c r="G809" s="55" t="s">
        <v>872</v>
      </c>
      <c r="H809" s="55" t="s">
        <v>28</v>
      </c>
      <c r="I809" s="55" t="s">
        <v>57</v>
      </c>
      <c r="J809" s="55" t="s">
        <v>33</v>
      </c>
      <c r="K809" s="55" t="s">
        <v>39</v>
      </c>
      <c r="L809" s="55" t="s">
        <v>33</v>
      </c>
      <c r="M809" s="55" t="s">
        <v>14</v>
      </c>
      <c r="N809" s="55" t="s">
        <v>33</v>
      </c>
      <c r="O809" s="55" t="s">
        <v>33</v>
      </c>
      <c r="P809" s="56" t="s">
        <v>33</v>
      </c>
      <c r="Q809" s="55" t="s">
        <v>435</v>
      </c>
      <c r="R809" s="55" t="s">
        <v>33</v>
      </c>
      <c r="S809" s="55" t="s">
        <v>35</v>
      </c>
      <c r="T809" s="55" t="s">
        <v>33</v>
      </c>
      <c r="U809" s="55" t="s">
        <v>33</v>
      </c>
      <c r="V809" s="55" t="s">
        <v>33</v>
      </c>
      <c r="W809" s="55" t="s">
        <v>33</v>
      </c>
      <c r="X809" s="62">
        <v>6</v>
      </c>
      <c r="Y809" s="64"/>
      <c r="Z809" s="21">
        <f>ROUND((A809/$B$1+0.49),0)</f>
        <v>49</v>
      </c>
      <c r="AA809" s="21">
        <f>ROUND((B809/$B$1+0.49),0)</f>
        <v>52</v>
      </c>
      <c r="AB809" s="21">
        <f>Z809-AA809</f>
        <v>-3</v>
      </c>
      <c r="AC809" s="21" t="str">
        <f>IF(Z809=AA809,Z809,"")</f>
        <v/>
      </c>
      <c r="AD809" s="21" t="str">
        <f>IF(Z809-AA809=1,AA809,"")</f>
        <v/>
      </c>
      <c r="AE809" s="21" t="str">
        <f>IF(Z809-AA809=2,AA809,"")</f>
        <v/>
      </c>
      <c r="AF809" s="21" t="str">
        <f>IF(Z809-AA809&gt;2,Z809-2,"")</f>
        <v/>
      </c>
      <c r="AG809" s="21" t="str">
        <f>IF(AA809-Z809=1,Z809,"")</f>
        <v/>
      </c>
      <c r="AH809" s="21" t="str">
        <f>IF(AA809-Z809=2,AA809-1,"")</f>
        <v/>
      </c>
      <c r="AI809" s="65">
        <f>IF(AA809-Z809&gt;2,Z809+2,"")</f>
        <v>51</v>
      </c>
    </row>
    <row r="810" spans="1:35" x14ac:dyDescent="0.2">
      <c r="A810" s="63">
        <v>734</v>
      </c>
      <c r="B810" s="32">
        <v>826</v>
      </c>
      <c r="C810" s="32"/>
      <c r="D810" s="20">
        <f>SUM(AC810:AI810)</f>
        <v>51</v>
      </c>
      <c r="E810" s="54" t="s">
        <v>1290</v>
      </c>
      <c r="F810" s="55" t="s">
        <v>53</v>
      </c>
      <c r="G810" s="55" t="s">
        <v>873</v>
      </c>
      <c r="H810" s="55" t="s">
        <v>71</v>
      </c>
      <c r="I810" s="55" t="s">
        <v>138</v>
      </c>
      <c r="J810" s="55" t="s">
        <v>33</v>
      </c>
      <c r="K810" s="55" t="s">
        <v>33</v>
      </c>
      <c r="L810" s="55" t="s">
        <v>33</v>
      </c>
      <c r="M810" s="55" t="s">
        <v>14</v>
      </c>
      <c r="N810" s="55" t="s">
        <v>33</v>
      </c>
      <c r="O810" s="55" t="s">
        <v>33</v>
      </c>
      <c r="P810" s="56" t="s">
        <v>33</v>
      </c>
      <c r="Q810" s="55" t="s">
        <v>435</v>
      </c>
      <c r="R810" s="55" t="s">
        <v>33</v>
      </c>
      <c r="S810" s="55" t="s">
        <v>35</v>
      </c>
      <c r="T810" s="55" t="s">
        <v>33</v>
      </c>
      <c r="U810" s="55" t="s">
        <v>33</v>
      </c>
      <c r="V810" s="55" t="s">
        <v>33</v>
      </c>
      <c r="W810" s="55" t="s">
        <v>33</v>
      </c>
      <c r="X810" s="62">
        <v>6</v>
      </c>
      <c r="Y810" s="64"/>
      <c r="Z810" s="21">
        <f>ROUND((A810/$B$1+0.49),0)</f>
        <v>49</v>
      </c>
      <c r="AA810" s="21">
        <f>ROUND((B810/$B$1+0.49),0)</f>
        <v>56</v>
      </c>
      <c r="AB810" s="21">
        <f>Z810-AA810</f>
        <v>-7</v>
      </c>
      <c r="AC810" s="21" t="str">
        <f>IF(Z810=AA810,Z810,"")</f>
        <v/>
      </c>
      <c r="AD810" s="21" t="str">
        <f>IF(Z810-AA810=1,AA810,"")</f>
        <v/>
      </c>
      <c r="AE810" s="21" t="str">
        <f>IF(Z810-AA810=2,AA810,"")</f>
        <v/>
      </c>
      <c r="AF810" s="21" t="str">
        <f>IF(Z810-AA810&gt;2,Z810-2,"")</f>
        <v/>
      </c>
      <c r="AG810" s="21" t="str">
        <f>IF(AA810-Z810=1,Z810,"")</f>
        <v/>
      </c>
      <c r="AH810" s="21" t="str">
        <f>IF(AA810-Z810=2,AA810-1,"")</f>
        <v/>
      </c>
      <c r="AI810" s="65">
        <f>IF(AA810-Z810&gt;2,Z810+2,"")</f>
        <v>51</v>
      </c>
    </row>
    <row r="811" spans="1:35" x14ac:dyDescent="0.2">
      <c r="A811" s="63">
        <v>721</v>
      </c>
      <c r="B811" s="32">
        <v>883</v>
      </c>
      <c r="C811" s="32"/>
      <c r="D811" s="20">
        <f>SUM(AC811:AI811)</f>
        <v>51</v>
      </c>
      <c r="E811" s="57" t="s">
        <v>1347</v>
      </c>
      <c r="F811" s="58" t="s">
        <v>43</v>
      </c>
      <c r="G811" s="58" t="s">
        <v>872</v>
      </c>
      <c r="H811" s="58" t="s">
        <v>48</v>
      </c>
      <c r="I811" s="58" t="s">
        <v>138</v>
      </c>
      <c r="J811" s="58" t="s">
        <v>33</v>
      </c>
      <c r="K811" s="58" t="s">
        <v>33</v>
      </c>
      <c r="L811" s="58" t="s">
        <v>33</v>
      </c>
      <c r="M811" s="58" t="s">
        <v>33</v>
      </c>
      <c r="N811" s="58" t="s">
        <v>33</v>
      </c>
      <c r="O811" s="58" t="s">
        <v>33</v>
      </c>
      <c r="P811" s="56" t="s">
        <v>33</v>
      </c>
      <c r="Q811" s="58" t="s">
        <v>560</v>
      </c>
      <c r="R811" s="58" t="s">
        <v>33</v>
      </c>
      <c r="S811" s="58" t="s">
        <v>35</v>
      </c>
      <c r="T811" s="58" t="s">
        <v>33</v>
      </c>
      <c r="U811" s="58" t="s">
        <v>33</v>
      </c>
      <c r="V811" s="58" t="s">
        <v>33</v>
      </c>
      <c r="W811" s="58" t="s">
        <v>33</v>
      </c>
      <c r="X811" s="62">
        <v>6</v>
      </c>
      <c r="Y811" s="64"/>
      <c r="Z811" s="21">
        <f>ROUND((A811/$B$1+0.49),0)</f>
        <v>49</v>
      </c>
      <c r="AA811" s="21">
        <f>ROUND((B811/$B$1+0.49),0)</f>
        <v>59</v>
      </c>
      <c r="AB811" s="21">
        <f>Z811-AA811</f>
        <v>-10</v>
      </c>
      <c r="AC811" s="21" t="str">
        <f>IF(Z811=AA811,Z811,"")</f>
        <v/>
      </c>
      <c r="AD811" s="21" t="str">
        <f>IF(Z811-AA811=1,AA811,"")</f>
        <v/>
      </c>
      <c r="AE811" s="21" t="str">
        <f>IF(Z811-AA811=2,AA811,"")</f>
        <v/>
      </c>
      <c r="AF811" s="21" t="str">
        <f>IF(Z811-AA811&gt;2,Z811-2,"")</f>
        <v/>
      </c>
      <c r="AG811" s="21" t="str">
        <f>IF(AA811-Z811=1,Z811,"")</f>
        <v/>
      </c>
      <c r="AH811" s="21" t="str">
        <f>IF(AA811-Z811=2,AA811-1,"")</f>
        <v/>
      </c>
      <c r="AI811" s="65">
        <f>IF(AA811-Z811&gt;2,Z811+2,"")</f>
        <v>51</v>
      </c>
    </row>
    <row r="812" spans="1:35" x14ac:dyDescent="0.2">
      <c r="A812" s="63">
        <v>729</v>
      </c>
      <c r="B812" s="32">
        <v>1179</v>
      </c>
      <c r="C812" s="32"/>
      <c r="D812" s="20">
        <f>SUM(AC812:AI812)</f>
        <v>51</v>
      </c>
      <c r="E812" s="54" t="s">
        <v>1396</v>
      </c>
      <c r="F812" s="55" t="s">
        <v>37</v>
      </c>
      <c r="G812" s="55" t="s">
        <v>872</v>
      </c>
      <c r="H812" s="55" t="s">
        <v>84</v>
      </c>
      <c r="I812" s="55" t="s">
        <v>33</v>
      </c>
      <c r="J812" s="55" t="s">
        <v>33</v>
      </c>
      <c r="K812" s="55" t="s">
        <v>31</v>
      </c>
      <c r="L812" s="55" t="s">
        <v>33</v>
      </c>
      <c r="M812" s="55" t="s">
        <v>33</v>
      </c>
      <c r="N812" s="55" t="s">
        <v>33</v>
      </c>
      <c r="O812" s="55" t="s">
        <v>33</v>
      </c>
      <c r="P812" s="56" t="s">
        <v>33</v>
      </c>
      <c r="Q812" s="55" t="s">
        <v>435</v>
      </c>
      <c r="R812" s="55" t="s">
        <v>33</v>
      </c>
      <c r="S812" s="55" t="s">
        <v>35</v>
      </c>
      <c r="T812" s="55" t="s">
        <v>33</v>
      </c>
      <c r="U812" s="55" t="s">
        <v>33</v>
      </c>
      <c r="V812" s="55" t="s">
        <v>33</v>
      </c>
      <c r="W812" s="55" t="s">
        <v>33</v>
      </c>
      <c r="X812" s="62">
        <v>6</v>
      </c>
      <c r="Y812" s="64"/>
      <c r="Z812" s="21">
        <f>ROUND((A812/$B$1+0.49),0)</f>
        <v>49</v>
      </c>
      <c r="AA812" s="21">
        <f>ROUND((B812/$B$1+0.49),0)</f>
        <v>79</v>
      </c>
      <c r="AB812" s="21">
        <f>Z812-AA812</f>
        <v>-30</v>
      </c>
      <c r="AC812" s="21" t="str">
        <f>IF(Z812=AA812,Z812,"")</f>
        <v/>
      </c>
      <c r="AD812" s="21" t="str">
        <f>IF(Z812-AA812=1,AA812,"")</f>
        <v/>
      </c>
      <c r="AE812" s="21" t="str">
        <f>IF(Z812-AA812=2,AA812,"")</f>
        <v/>
      </c>
      <c r="AF812" s="21" t="str">
        <f>IF(Z812-AA812&gt;2,Z812-2,"")</f>
        <v/>
      </c>
      <c r="AG812" s="21" t="str">
        <f>IF(AA812-Z812=1,Z812,"")</f>
        <v/>
      </c>
      <c r="AH812" s="21" t="str">
        <f>IF(AA812-Z812=2,AA812-1,"")</f>
        <v/>
      </c>
      <c r="AI812" s="65">
        <f>IF(AA812-Z812&gt;2,Z812+2,"")</f>
        <v>51</v>
      </c>
    </row>
    <row r="813" spans="1:35" x14ac:dyDescent="0.2">
      <c r="A813" s="63">
        <v>729</v>
      </c>
      <c r="B813" s="32">
        <v>1293</v>
      </c>
      <c r="C813" s="32"/>
      <c r="D813" s="20">
        <f>SUM(AC813:AI813)</f>
        <v>51</v>
      </c>
      <c r="E813" s="54" t="s">
        <v>775</v>
      </c>
      <c r="F813" s="55" t="s">
        <v>37</v>
      </c>
      <c r="G813" s="55" t="s">
        <v>872</v>
      </c>
      <c r="H813" s="55" t="s">
        <v>48</v>
      </c>
      <c r="I813" s="55" t="s">
        <v>33</v>
      </c>
      <c r="J813" s="55" t="s">
        <v>33</v>
      </c>
      <c r="K813" s="55" t="s">
        <v>33</v>
      </c>
      <c r="L813" s="55" t="s">
        <v>33</v>
      </c>
      <c r="M813" s="55" t="s">
        <v>33</v>
      </c>
      <c r="N813" s="55" t="s">
        <v>33</v>
      </c>
      <c r="O813" s="55" t="s">
        <v>33</v>
      </c>
      <c r="P813" s="56" t="s">
        <v>33</v>
      </c>
      <c r="Q813" s="55" t="s">
        <v>435</v>
      </c>
      <c r="R813" s="55" t="s">
        <v>33</v>
      </c>
      <c r="S813" s="55" t="s">
        <v>35</v>
      </c>
      <c r="T813" s="55" t="s">
        <v>33</v>
      </c>
      <c r="U813" s="55" t="s">
        <v>33</v>
      </c>
      <c r="V813" s="55" t="s">
        <v>33</v>
      </c>
      <c r="W813" s="55" t="s">
        <v>33</v>
      </c>
      <c r="X813" s="62">
        <v>6</v>
      </c>
      <c r="Y813" s="64"/>
      <c r="Z813" s="21">
        <f>ROUND((A813/$B$1+0.49),0)</f>
        <v>49</v>
      </c>
      <c r="AA813" s="21">
        <f>ROUND((B813/$B$1+0.49),0)</f>
        <v>87</v>
      </c>
      <c r="AB813" s="21">
        <f>Z813-AA813</f>
        <v>-38</v>
      </c>
      <c r="AC813" s="21" t="str">
        <f>IF(Z813=AA813,Z813,"")</f>
        <v/>
      </c>
      <c r="AD813" s="21" t="str">
        <f>IF(Z813-AA813=1,AA813,"")</f>
        <v/>
      </c>
      <c r="AE813" s="21" t="str">
        <f>IF(Z813-AA813=2,AA813,"")</f>
        <v/>
      </c>
      <c r="AF813" s="21" t="str">
        <f>IF(Z813-AA813&gt;2,Z813-2,"")</f>
        <v/>
      </c>
      <c r="AG813" s="21" t="str">
        <f>IF(AA813-Z813=1,Z813,"")</f>
        <v/>
      </c>
      <c r="AH813" s="21" t="str">
        <f>IF(AA813-Z813=2,AA813-1,"")</f>
        <v/>
      </c>
      <c r="AI813" s="65">
        <f>IF(AA813-Z813&gt;2,Z813+2,"")</f>
        <v>51</v>
      </c>
    </row>
    <row r="814" spans="1:35" x14ac:dyDescent="0.2">
      <c r="A814" s="63">
        <v>730</v>
      </c>
      <c r="B814" s="32">
        <v>1294</v>
      </c>
      <c r="C814" s="32"/>
      <c r="D814" s="20">
        <f>SUM(AC814:AI814)</f>
        <v>51</v>
      </c>
      <c r="E814" s="54" t="s">
        <v>1414</v>
      </c>
      <c r="F814" s="55" t="s">
        <v>37</v>
      </c>
      <c r="G814" s="55" t="s">
        <v>873</v>
      </c>
      <c r="H814" s="55" t="s">
        <v>44</v>
      </c>
      <c r="I814" s="55" t="s">
        <v>33</v>
      </c>
      <c r="J814" s="55" t="s">
        <v>33</v>
      </c>
      <c r="K814" s="55" t="s">
        <v>33</v>
      </c>
      <c r="L814" s="55" t="s">
        <v>33</v>
      </c>
      <c r="M814" s="55" t="s">
        <v>33</v>
      </c>
      <c r="N814" s="55" t="s">
        <v>33</v>
      </c>
      <c r="O814" s="55" t="s">
        <v>33</v>
      </c>
      <c r="P814" s="56" t="s">
        <v>33</v>
      </c>
      <c r="Q814" s="55" t="s">
        <v>435</v>
      </c>
      <c r="R814" s="55" t="s">
        <v>33</v>
      </c>
      <c r="S814" s="55" t="s">
        <v>35</v>
      </c>
      <c r="T814" s="55" t="s">
        <v>33</v>
      </c>
      <c r="U814" s="55" t="s">
        <v>33</v>
      </c>
      <c r="V814" s="55" t="s">
        <v>33</v>
      </c>
      <c r="W814" s="55" t="s">
        <v>33</v>
      </c>
      <c r="X814" s="62">
        <v>6</v>
      </c>
      <c r="Y814" s="64"/>
      <c r="Z814" s="21">
        <f>ROUND((A814/$B$1+0.49),0)</f>
        <v>49</v>
      </c>
      <c r="AA814" s="21">
        <f>ROUND((B814/$B$1+0.49),0)</f>
        <v>87</v>
      </c>
      <c r="AB814" s="21">
        <f>Z814-AA814</f>
        <v>-38</v>
      </c>
      <c r="AC814" s="21" t="str">
        <f>IF(Z814=AA814,Z814,"")</f>
        <v/>
      </c>
      <c r="AD814" s="21" t="str">
        <f>IF(Z814-AA814=1,AA814,"")</f>
        <v/>
      </c>
      <c r="AE814" s="21" t="str">
        <f>IF(Z814-AA814=2,AA814,"")</f>
        <v/>
      </c>
      <c r="AF814" s="21" t="str">
        <f>IF(Z814-AA814&gt;2,Z814-2,"")</f>
        <v/>
      </c>
      <c r="AG814" s="21" t="str">
        <f>IF(AA814-Z814=1,Z814,"")</f>
        <v/>
      </c>
      <c r="AH814" s="21" t="str">
        <f>IF(AA814-Z814=2,AA814-1,"")</f>
        <v/>
      </c>
      <c r="AI814" s="65">
        <f>IF(AA814-Z814&gt;2,Z814+2,"")</f>
        <v>51</v>
      </c>
    </row>
    <row r="815" spans="1:35" x14ac:dyDescent="0.2">
      <c r="A815" s="63">
        <v>733</v>
      </c>
      <c r="B815" s="32">
        <v>1295</v>
      </c>
      <c r="C815" s="32"/>
      <c r="D815" s="20">
        <f>SUM(AC815:AI815)</f>
        <v>51</v>
      </c>
      <c r="E815" s="54" t="s">
        <v>1387</v>
      </c>
      <c r="F815" s="55" t="s">
        <v>135</v>
      </c>
      <c r="G815" s="55" t="s">
        <v>872</v>
      </c>
      <c r="H815" s="55" t="s">
        <v>38</v>
      </c>
      <c r="I815" s="55" t="s">
        <v>33</v>
      </c>
      <c r="J815" s="55" t="s">
        <v>33</v>
      </c>
      <c r="K815" s="55" t="s">
        <v>33</v>
      </c>
      <c r="L815" s="55" t="s">
        <v>33</v>
      </c>
      <c r="M815" s="55" t="s">
        <v>33</v>
      </c>
      <c r="N815" s="55" t="s">
        <v>33</v>
      </c>
      <c r="O815" s="55" t="s">
        <v>33</v>
      </c>
      <c r="P815" s="56" t="s">
        <v>33</v>
      </c>
      <c r="Q815" s="55" t="s">
        <v>435</v>
      </c>
      <c r="R815" s="55" t="s">
        <v>33</v>
      </c>
      <c r="S815" s="55" t="s">
        <v>35</v>
      </c>
      <c r="T815" s="55" t="s">
        <v>33</v>
      </c>
      <c r="U815" s="55" t="s">
        <v>33</v>
      </c>
      <c r="V815" s="55" t="s">
        <v>33</v>
      </c>
      <c r="W815" s="55" t="s">
        <v>33</v>
      </c>
      <c r="X815" s="62">
        <v>6</v>
      </c>
      <c r="Y815" s="64"/>
      <c r="Z815" s="21">
        <f>ROUND((A815/$B$1+0.49),0)</f>
        <v>49</v>
      </c>
      <c r="AA815" s="21">
        <f>ROUND((B815/$B$1+0.49),0)</f>
        <v>87</v>
      </c>
      <c r="AB815" s="21">
        <f>Z815-AA815</f>
        <v>-38</v>
      </c>
      <c r="AC815" s="21" t="str">
        <f>IF(Z815=AA815,Z815,"")</f>
        <v/>
      </c>
      <c r="AD815" s="21" t="str">
        <f>IF(Z815-AA815=1,AA815,"")</f>
        <v/>
      </c>
      <c r="AE815" s="21" t="str">
        <f>IF(Z815-AA815=2,AA815,"")</f>
        <v/>
      </c>
      <c r="AF815" s="21" t="str">
        <f>IF(Z815-AA815&gt;2,Z815-2,"")</f>
        <v/>
      </c>
      <c r="AG815" s="21" t="str">
        <f>IF(AA815-Z815=1,Z815,"")</f>
        <v/>
      </c>
      <c r="AH815" s="21" t="str">
        <f>IF(AA815-Z815=2,AA815-1,"")</f>
        <v/>
      </c>
      <c r="AI815" s="65">
        <f>IF(AA815-Z815&gt;2,Z815+2,"")</f>
        <v>51</v>
      </c>
    </row>
    <row r="816" spans="1:35" x14ac:dyDescent="0.2">
      <c r="A816" s="63">
        <v>721</v>
      </c>
      <c r="B816" s="32">
        <v>787</v>
      </c>
      <c r="C816" s="32"/>
      <c r="D816" s="20">
        <f>SUM(AC816:AI816)</f>
        <v>51</v>
      </c>
      <c r="E816" s="57" t="s">
        <v>437</v>
      </c>
      <c r="F816" s="58" t="s">
        <v>125</v>
      </c>
      <c r="G816" s="58" t="s">
        <v>872</v>
      </c>
      <c r="H816" s="58" t="s">
        <v>105</v>
      </c>
      <c r="I816" s="58" t="s">
        <v>33</v>
      </c>
      <c r="J816" s="58" t="s">
        <v>33</v>
      </c>
      <c r="K816" s="58" t="s">
        <v>68</v>
      </c>
      <c r="L816" s="58" t="s">
        <v>33</v>
      </c>
      <c r="M816" s="58" t="s">
        <v>33</v>
      </c>
      <c r="N816" s="58" t="s">
        <v>33</v>
      </c>
      <c r="O816" s="58" t="s">
        <v>33</v>
      </c>
      <c r="P816" s="56" t="s">
        <v>33</v>
      </c>
      <c r="Q816" s="58" t="s">
        <v>378</v>
      </c>
      <c r="R816" s="58" t="s">
        <v>34</v>
      </c>
      <c r="S816" s="58" t="s">
        <v>33</v>
      </c>
      <c r="T816" s="58" t="s">
        <v>33</v>
      </c>
      <c r="U816" s="58" t="s">
        <v>33</v>
      </c>
      <c r="V816" s="58" t="s">
        <v>825</v>
      </c>
      <c r="W816" s="58" t="s">
        <v>33</v>
      </c>
      <c r="X816" s="62">
        <v>6.25</v>
      </c>
      <c r="Y816" s="64"/>
      <c r="Z816" s="21">
        <f>ROUND((A816/$B$1+0.49),0)</f>
        <v>49</v>
      </c>
      <c r="AA816" s="21">
        <f>ROUND((B816/$B$1+0.49),0)</f>
        <v>53</v>
      </c>
      <c r="AB816" s="21">
        <f>Z816-AA816</f>
        <v>-4</v>
      </c>
      <c r="AC816" s="21" t="str">
        <f>IF(Z816=AA816,Z816,"")</f>
        <v/>
      </c>
      <c r="AD816" s="21" t="str">
        <f>IF(Z816-AA816=1,AA816,"")</f>
        <v/>
      </c>
      <c r="AE816" s="21" t="str">
        <f>IF(Z816-AA816=2,AA816,"")</f>
        <v/>
      </c>
      <c r="AF816" s="21" t="str">
        <f>IF(Z816-AA816&gt;2,Z816-2,"")</f>
        <v/>
      </c>
      <c r="AG816" s="21" t="str">
        <f>IF(AA816-Z816=1,Z816,"")</f>
        <v/>
      </c>
      <c r="AH816" s="21" t="str">
        <f>IF(AA816-Z816=2,AA816-1,"")</f>
        <v/>
      </c>
      <c r="AI816" s="65">
        <f>IF(AA816-Z816&gt;2,Z816+2,"")</f>
        <v>51</v>
      </c>
    </row>
    <row r="817" spans="1:35" x14ac:dyDescent="0.2">
      <c r="A817" s="63">
        <v>731</v>
      </c>
      <c r="B817" s="32">
        <v>906</v>
      </c>
      <c r="C817" s="32"/>
      <c r="D817" s="20">
        <f>SUM(AC817:AI817)</f>
        <v>51</v>
      </c>
      <c r="E817" s="57" t="s">
        <v>564</v>
      </c>
      <c r="F817" s="58" t="s">
        <v>43</v>
      </c>
      <c r="G817" s="58" t="s">
        <v>872</v>
      </c>
      <c r="H817" s="58" t="s">
        <v>38</v>
      </c>
      <c r="I817" s="58" t="s">
        <v>33</v>
      </c>
      <c r="J817" s="58" t="s">
        <v>33</v>
      </c>
      <c r="K817" s="58" t="s">
        <v>140</v>
      </c>
      <c r="L817" s="58" t="s">
        <v>33</v>
      </c>
      <c r="M817" s="58" t="s">
        <v>33</v>
      </c>
      <c r="N817" s="58" t="s">
        <v>33</v>
      </c>
      <c r="O817" s="58" t="s">
        <v>33</v>
      </c>
      <c r="P817" s="56" t="s">
        <v>33</v>
      </c>
      <c r="Q817" s="58" t="s">
        <v>378</v>
      </c>
      <c r="R817" s="58" t="s">
        <v>34</v>
      </c>
      <c r="S817" s="58" t="s">
        <v>33</v>
      </c>
      <c r="T817" s="58" t="s">
        <v>17</v>
      </c>
      <c r="U817" s="58" t="s">
        <v>33</v>
      </c>
      <c r="V817" s="58" t="s">
        <v>33</v>
      </c>
      <c r="W817" s="58" t="s">
        <v>33</v>
      </c>
      <c r="X817" s="62">
        <v>6.25</v>
      </c>
      <c r="Y817" s="64"/>
      <c r="Z817" s="21">
        <f>ROUND((A817/$B$1+0.49),0)</f>
        <v>49</v>
      </c>
      <c r="AA817" s="21">
        <f>ROUND((B817/$B$1+0.49),0)</f>
        <v>61</v>
      </c>
      <c r="AB817" s="21">
        <f>Z817-AA817</f>
        <v>-12</v>
      </c>
      <c r="AC817" s="21" t="str">
        <f>IF(Z817=AA817,Z817,"")</f>
        <v/>
      </c>
      <c r="AD817" s="21" t="str">
        <f>IF(Z817-AA817=1,AA817,"")</f>
        <v/>
      </c>
      <c r="AE817" s="21" t="str">
        <f>IF(Z817-AA817=2,AA817,"")</f>
        <v/>
      </c>
      <c r="AF817" s="21" t="str">
        <f>IF(Z817-AA817&gt;2,Z817-2,"")</f>
        <v/>
      </c>
      <c r="AG817" s="21" t="str">
        <f>IF(AA817-Z817=1,Z817,"")</f>
        <v/>
      </c>
      <c r="AH817" s="21" t="str">
        <f>IF(AA817-Z817=2,AA817-1,"")</f>
        <v/>
      </c>
      <c r="AI817" s="65">
        <f>IF(AA817-Z817&gt;2,Z817+2,"")</f>
        <v>51</v>
      </c>
    </row>
    <row r="818" spans="1:35" x14ac:dyDescent="0.2">
      <c r="A818" s="63">
        <v>735</v>
      </c>
      <c r="B818" s="32">
        <v>1023</v>
      </c>
      <c r="C818" s="32"/>
      <c r="D818" s="20">
        <f>SUM(AC818:AI818)</f>
        <v>51</v>
      </c>
      <c r="E818" s="57" t="s">
        <v>1128</v>
      </c>
      <c r="F818" s="58" t="s">
        <v>43</v>
      </c>
      <c r="G818" s="58" t="s">
        <v>872</v>
      </c>
      <c r="H818" s="58" t="s">
        <v>67</v>
      </c>
      <c r="I818" s="58" t="s">
        <v>33</v>
      </c>
      <c r="J818" s="58" t="s">
        <v>33</v>
      </c>
      <c r="K818" s="58" t="s">
        <v>33</v>
      </c>
      <c r="L818" s="58" t="s">
        <v>33</v>
      </c>
      <c r="M818" s="58" t="s">
        <v>33</v>
      </c>
      <c r="N818" s="58" t="s">
        <v>33</v>
      </c>
      <c r="O818" s="58" t="s">
        <v>33</v>
      </c>
      <c r="P818" s="56" t="s">
        <v>33</v>
      </c>
      <c r="Q818" s="58" t="s">
        <v>560</v>
      </c>
      <c r="R818" s="58" t="s">
        <v>34</v>
      </c>
      <c r="S818" s="58" t="s">
        <v>33</v>
      </c>
      <c r="T818" s="58" t="s">
        <v>33</v>
      </c>
      <c r="U818" s="58" t="s">
        <v>33</v>
      </c>
      <c r="V818" s="58" t="s">
        <v>33</v>
      </c>
      <c r="W818" s="58" t="s">
        <v>33</v>
      </c>
      <c r="X818" s="62">
        <v>7</v>
      </c>
      <c r="Y818" s="64"/>
      <c r="Z818" s="21">
        <f>ROUND((A818/$B$1+0.49),0)</f>
        <v>49</v>
      </c>
      <c r="AA818" s="21">
        <f>ROUND((B818/$B$1+0.49),0)</f>
        <v>69</v>
      </c>
      <c r="AB818" s="21">
        <f>Z818-AA818</f>
        <v>-20</v>
      </c>
      <c r="AC818" s="21" t="str">
        <f>IF(Z818=AA818,Z818,"")</f>
        <v/>
      </c>
      <c r="AD818" s="21" t="str">
        <f>IF(Z818-AA818=1,AA818,"")</f>
        <v/>
      </c>
      <c r="AE818" s="21" t="str">
        <f>IF(Z818-AA818=2,AA818,"")</f>
        <v/>
      </c>
      <c r="AF818" s="21" t="str">
        <f>IF(Z818-AA818&gt;2,Z818-2,"")</f>
        <v/>
      </c>
      <c r="AG818" s="21" t="str">
        <f>IF(AA818-Z818=1,Z818,"")</f>
        <v/>
      </c>
      <c r="AH818" s="21" t="str">
        <f>IF(AA818-Z818=2,AA818-1,"")</f>
        <v/>
      </c>
      <c r="AI818" s="65">
        <f>IF(AA818-Z818&gt;2,Z818+2,"")</f>
        <v>51</v>
      </c>
    </row>
    <row r="819" spans="1:35" x14ac:dyDescent="0.2">
      <c r="A819" s="63">
        <v>735</v>
      </c>
      <c r="B819" s="32">
        <v>1022</v>
      </c>
      <c r="C819" s="32"/>
      <c r="D819" s="20">
        <f>SUM(AC819:AI819)</f>
        <v>51</v>
      </c>
      <c r="E819" s="57" t="s">
        <v>470</v>
      </c>
      <c r="F819" s="58" t="s">
        <v>125</v>
      </c>
      <c r="G819" s="58" t="s">
        <v>872</v>
      </c>
      <c r="H819" s="58" t="s">
        <v>136</v>
      </c>
      <c r="I819" s="58" t="s">
        <v>33</v>
      </c>
      <c r="J819" s="58" t="s">
        <v>33</v>
      </c>
      <c r="K819" s="58" t="s">
        <v>33</v>
      </c>
      <c r="L819" s="58" t="s">
        <v>33</v>
      </c>
      <c r="M819" s="58" t="s">
        <v>33</v>
      </c>
      <c r="N819" s="58" t="s">
        <v>33</v>
      </c>
      <c r="O819" s="58" t="s">
        <v>33</v>
      </c>
      <c r="P819" s="56" t="s">
        <v>33</v>
      </c>
      <c r="Q819" s="58" t="s">
        <v>560</v>
      </c>
      <c r="R819" s="58" t="s">
        <v>34</v>
      </c>
      <c r="S819" s="58" t="s">
        <v>33</v>
      </c>
      <c r="T819" s="58" t="s">
        <v>17</v>
      </c>
      <c r="U819" s="58" t="s">
        <v>33</v>
      </c>
      <c r="V819" s="58" t="s">
        <v>33</v>
      </c>
      <c r="W819" s="58" t="s">
        <v>33</v>
      </c>
      <c r="X819" s="62">
        <v>7.25</v>
      </c>
      <c r="Y819" s="64"/>
      <c r="Z819" s="21">
        <f>ROUND((A819/$B$1+0.49),0)</f>
        <v>49</v>
      </c>
      <c r="AA819" s="21">
        <f>ROUND((B819/$B$1+0.49),0)</f>
        <v>69</v>
      </c>
      <c r="AB819" s="21">
        <f>Z819-AA819</f>
        <v>-20</v>
      </c>
      <c r="AC819" s="21" t="str">
        <f>IF(Z819=AA819,Z819,"")</f>
        <v/>
      </c>
      <c r="AD819" s="21" t="str">
        <f>IF(Z819-AA819=1,AA819,"")</f>
        <v/>
      </c>
      <c r="AE819" s="21" t="str">
        <f>IF(Z819-AA819=2,AA819,"")</f>
        <v/>
      </c>
      <c r="AF819" s="21" t="str">
        <f>IF(Z819-AA819&gt;2,Z819-2,"")</f>
        <v/>
      </c>
      <c r="AG819" s="21" t="str">
        <f>IF(AA819-Z819=1,Z819,"")</f>
        <v/>
      </c>
      <c r="AH819" s="21" t="str">
        <f>IF(AA819-Z819=2,AA819-1,"")</f>
        <v/>
      </c>
      <c r="AI819" s="65">
        <f>IF(AA819-Z819&gt;2,Z819+2,"")</f>
        <v>51</v>
      </c>
    </row>
    <row r="820" spans="1:35" x14ac:dyDescent="0.2">
      <c r="A820" s="63">
        <v>726</v>
      </c>
      <c r="B820" s="32">
        <v>884</v>
      </c>
      <c r="C820" s="32"/>
      <c r="D820" s="20">
        <f>SUM(AC820:AI820)</f>
        <v>51</v>
      </c>
      <c r="E820" s="57" t="s">
        <v>522</v>
      </c>
      <c r="F820" s="58" t="s">
        <v>43</v>
      </c>
      <c r="G820" s="58" t="s">
        <v>872</v>
      </c>
      <c r="H820" s="58" t="s">
        <v>84</v>
      </c>
      <c r="I820" s="58" t="s">
        <v>57</v>
      </c>
      <c r="J820" s="58" t="s">
        <v>33</v>
      </c>
      <c r="K820" s="58" t="s">
        <v>33</v>
      </c>
      <c r="L820" s="58" t="s">
        <v>33</v>
      </c>
      <c r="M820" s="58" t="s">
        <v>33</v>
      </c>
      <c r="N820" s="58" t="s">
        <v>33</v>
      </c>
      <c r="O820" s="58" t="s">
        <v>33</v>
      </c>
      <c r="P820" s="56" t="s">
        <v>33</v>
      </c>
      <c r="Q820" s="58" t="s">
        <v>560</v>
      </c>
      <c r="R820" s="58" t="s">
        <v>34</v>
      </c>
      <c r="S820" s="58" t="s">
        <v>33</v>
      </c>
      <c r="T820" s="58" t="s">
        <v>17</v>
      </c>
      <c r="U820" s="58" t="s">
        <v>33</v>
      </c>
      <c r="V820" s="58" t="s">
        <v>825</v>
      </c>
      <c r="W820" s="58" t="s">
        <v>33</v>
      </c>
      <c r="X820" s="62">
        <v>7.5</v>
      </c>
      <c r="Y820" s="64"/>
      <c r="Z820" s="21">
        <f>ROUND((A820/$B$1+0.49),0)</f>
        <v>49</v>
      </c>
      <c r="AA820" s="21">
        <f>ROUND((B820/$B$1+0.49),0)</f>
        <v>59</v>
      </c>
      <c r="AB820" s="21">
        <f>Z820-AA820</f>
        <v>-10</v>
      </c>
      <c r="AC820" s="21" t="str">
        <f>IF(Z820=AA820,Z820,"")</f>
        <v/>
      </c>
      <c r="AD820" s="21" t="str">
        <f>IF(Z820-AA820=1,AA820,"")</f>
        <v/>
      </c>
      <c r="AE820" s="21" t="str">
        <f>IF(Z820-AA820=2,AA820,"")</f>
        <v/>
      </c>
      <c r="AF820" s="21" t="str">
        <f>IF(Z820-AA820&gt;2,Z820-2,"")</f>
        <v/>
      </c>
      <c r="AG820" s="21" t="str">
        <f>IF(AA820-Z820=1,Z820,"")</f>
        <v/>
      </c>
      <c r="AH820" s="21" t="str">
        <f>IF(AA820-Z820=2,AA820-1,"")</f>
        <v/>
      </c>
      <c r="AI820" s="65">
        <f>IF(AA820-Z820&gt;2,Z820+2,"")</f>
        <v>51</v>
      </c>
    </row>
    <row r="821" spans="1:35" x14ac:dyDescent="0.2">
      <c r="A821" s="63">
        <v>732</v>
      </c>
      <c r="B821" s="32">
        <v>791</v>
      </c>
      <c r="C821" s="21"/>
      <c r="D821" s="20">
        <f>SUM(AC821:AI821)</f>
        <v>51</v>
      </c>
      <c r="E821" s="57" t="s">
        <v>1278</v>
      </c>
      <c r="F821" s="58" t="s">
        <v>43</v>
      </c>
      <c r="G821" s="58" t="s">
        <v>873</v>
      </c>
      <c r="H821" s="58" t="s">
        <v>44</v>
      </c>
      <c r="I821" s="58" t="s">
        <v>33</v>
      </c>
      <c r="J821" s="58" t="s">
        <v>33</v>
      </c>
      <c r="K821" s="58" t="s">
        <v>68</v>
      </c>
      <c r="L821" s="58" t="s">
        <v>33</v>
      </c>
      <c r="M821" s="58" t="s">
        <v>33</v>
      </c>
      <c r="N821" s="58" t="s">
        <v>33</v>
      </c>
      <c r="O821" s="58" t="s">
        <v>33</v>
      </c>
      <c r="P821" s="56" t="s">
        <v>33</v>
      </c>
      <c r="Q821" s="58" t="s">
        <v>378</v>
      </c>
      <c r="R821" s="58" t="s">
        <v>34</v>
      </c>
      <c r="S821" s="58" t="s">
        <v>35</v>
      </c>
      <c r="T821" s="58" t="s">
        <v>33</v>
      </c>
      <c r="U821" s="58" t="s">
        <v>33</v>
      </c>
      <c r="V821" s="58" t="s">
        <v>33</v>
      </c>
      <c r="W821" s="58" t="s">
        <v>33</v>
      </c>
      <c r="X821" s="62">
        <v>8</v>
      </c>
      <c r="Y821" s="64"/>
      <c r="Z821" s="21">
        <f>ROUND((A821/$B$1+0.49),0)</f>
        <v>49</v>
      </c>
      <c r="AA821" s="21">
        <f>ROUND((B821/$B$1+0.49),0)</f>
        <v>53</v>
      </c>
      <c r="AB821" s="21">
        <f>Z821-AA821</f>
        <v>-4</v>
      </c>
      <c r="AC821" s="21" t="str">
        <f>IF(Z821=AA821,Z821,"")</f>
        <v/>
      </c>
      <c r="AD821" s="21" t="str">
        <f>IF(Z821-AA821=1,AA821,"")</f>
        <v/>
      </c>
      <c r="AE821" s="21" t="str">
        <f>IF(Z821-AA821=2,AA821,"")</f>
        <v/>
      </c>
      <c r="AF821" s="21" t="str">
        <f>IF(Z821-AA821&gt;2,Z821-2,"")</f>
        <v/>
      </c>
      <c r="AG821" s="21" t="str">
        <f>IF(AA821-Z821=1,Z821,"")</f>
        <v/>
      </c>
      <c r="AH821" s="21" t="str">
        <f>IF(AA821-Z821=2,AA821-1,"")</f>
        <v/>
      </c>
      <c r="AI821" s="65">
        <f>IF(AA821-Z821&gt;2,Z821+2,"")</f>
        <v>51</v>
      </c>
    </row>
    <row r="822" spans="1:35" x14ac:dyDescent="0.2">
      <c r="A822" s="63">
        <v>742</v>
      </c>
      <c r="B822" s="32">
        <v>837</v>
      </c>
      <c r="C822" s="32"/>
      <c r="D822" s="20">
        <f>SUM(AC822:AI822)</f>
        <v>52</v>
      </c>
      <c r="E822" s="57" t="s">
        <v>1527</v>
      </c>
      <c r="F822" s="58" t="s">
        <v>125</v>
      </c>
      <c r="G822" s="58" t="s">
        <v>872</v>
      </c>
      <c r="H822" s="58" t="s">
        <v>76</v>
      </c>
      <c r="I822" s="58" t="s">
        <v>33</v>
      </c>
      <c r="J822" s="58" t="s">
        <v>33</v>
      </c>
      <c r="K822" s="58" t="s">
        <v>33</v>
      </c>
      <c r="L822" s="58" t="s">
        <v>33</v>
      </c>
      <c r="M822" s="58" t="s">
        <v>33</v>
      </c>
      <c r="N822" s="58" t="s">
        <v>33</v>
      </c>
      <c r="O822" s="58" t="s">
        <v>33</v>
      </c>
      <c r="P822" s="56" t="s">
        <v>33</v>
      </c>
      <c r="Q822" s="58" t="s">
        <v>33</v>
      </c>
      <c r="R822" s="58" t="s">
        <v>33</v>
      </c>
      <c r="S822" s="58" t="s">
        <v>33</v>
      </c>
      <c r="T822" s="58" t="s">
        <v>33</v>
      </c>
      <c r="U822" s="58" t="s">
        <v>33</v>
      </c>
      <c r="V822" s="58" t="s">
        <v>33</v>
      </c>
      <c r="W822" s="58" t="s">
        <v>33</v>
      </c>
      <c r="X822" s="61">
        <v>0</v>
      </c>
      <c r="Y822" s="64"/>
      <c r="Z822" s="21">
        <f>ROUND((A822/$B$1+0.49),0)</f>
        <v>50</v>
      </c>
      <c r="AA822" s="21">
        <f>ROUND((B822/$B$1+0.49),0)</f>
        <v>56</v>
      </c>
      <c r="AB822" s="21">
        <f>Z822-AA822</f>
        <v>-6</v>
      </c>
      <c r="AC822" s="21" t="str">
        <f>IF(Z822=AA822,Z822,"")</f>
        <v/>
      </c>
      <c r="AD822" s="21" t="str">
        <f>IF(Z822-AA822=1,AA822,"")</f>
        <v/>
      </c>
      <c r="AE822" s="21" t="str">
        <f>IF(Z822-AA822=2,AA822,"")</f>
        <v/>
      </c>
      <c r="AF822" s="21" t="str">
        <f>IF(Z822-AA822&gt;2,Z822-2,"")</f>
        <v/>
      </c>
      <c r="AG822" s="21" t="str">
        <f>IF(AA822-Z822=1,Z822,"")</f>
        <v/>
      </c>
      <c r="AH822" s="21" t="str">
        <f>IF(AA822-Z822=2,AA822-1,"")</f>
        <v/>
      </c>
      <c r="AI822" s="65">
        <f>IF(AA822-Z822&gt;2,Z822+2,"")</f>
        <v>52</v>
      </c>
    </row>
    <row r="823" spans="1:35" x14ac:dyDescent="0.2">
      <c r="A823" s="63">
        <v>743</v>
      </c>
      <c r="B823" s="32">
        <v>839</v>
      </c>
      <c r="C823" s="32"/>
      <c r="D823" s="20">
        <f>SUM(AC823:AI823)</f>
        <v>52</v>
      </c>
      <c r="E823" s="57" t="s">
        <v>1494</v>
      </c>
      <c r="F823" s="58" t="s">
        <v>125</v>
      </c>
      <c r="G823" s="58" t="s">
        <v>872</v>
      </c>
      <c r="H823" s="58" t="s">
        <v>28</v>
      </c>
      <c r="I823" s="58" t="s">
        <v>33</v>
      </c>
      <c r="J823" s="58" t="s">
        <v>33</v>
      </c>
      <c r="K823" s="58" t="s">
        <v>33</v>
      </c>
      <c r="L823" s="58" t="s">
        <v>33</v>
      </c>
      <c r="M823" s="58" t="s">
        <v>33</v>
      </c>
      <c r="N823" s="58" t="s">
        <v>33</v>
      </c>
      <c r="O823" s="58" t="s">
        <v>33</v>
      </c>
      <c r="P823" s="56" t="s">
        <v>33</v>
      </c>
      <c r="Q823" s="58" t="s">
        <v>33</v>
      </c>
      <c r="R823" s="58" t="s">
        <v>33</v>
      </c>
      <c r="S823" s="58" t="s">
        <v>33</v>
      </c>
      <c r="T823" s="58" t="s">
        <v>33</v>
      </c>
      <c r="U823" s="58" t="s">
        <v>33</v>
      </c>
      <c r="V823" s="58" t="s">
        <v>33</v>
      </c>
      <c r="W823" s="58" t="s">
        <v>33</v>
      </c>
      <c r="X823" s="61">
        <v>0</v>
      </c>
      <c r="Y823" s="64"/>
      <c r="Z823" s="21">
        <f>ROUND((A823/$B$1+0.49),0)</f>
        <v>50</v>
      </c>
      <c r="AA823" s="21">
        <f>ROUND((B823/$B$1+0.49),0)</f>
        <v>56</v>
      </c>
      <c r="AB823" s="21">
        <f>Z823-AA823</f>
        <v>-6</v>
      </c>
      <c r="AC823" s="21" t="str">
        <f>IF(Z823=AA823,Z823,"")</f>
        <v/>
      </c>
      <c r="AD823" s="21" t="str">
        <f>IF(Z823-AA823=1,AA823,"")</f>
        <v/>
      </c>
      <c r="AE823" s="21" t="str">
        <f>IF(Z823-AA823=2,AA823,"")</f>
        <v/>
      </c>
      <c r="AF823" s="21" t="str">
        <f>IF(Z823-AA823&gt;2,Z823-2,"")</f>
        <v/>
      </c>
      <c r="AG823" s="21" t="str">
        <f>IF(AA823-Z823=1,Z823,"")</f>
        <v/>
      </c>
      <c r="AH823" s="21" t="str">
        <f>IF(AA823-Z823=2,AA823-1,"")</f>
        <v/>
      </c>
      <c r="AI823" s="65">
        <f>IF(AA823-Z823&gt;2,Z823+2,"")</f>
        <v>52</v>
      </c>
    </row>
    <row r="824" spans="1:35" x14ac:dyDescent="0.2">
      <c r="A824" s="63">
        <v>745</v>
      </c>
      <c r="B824" s="32">
        <v>840</v>
      </c>
      <c r="C824" s="21"/>
      <c r="D824" s="20">
        <f>SUM(AC824:AI824)</f>
        <v>52</v>
      </c>
      <c r="E824" s="57" t="s">
        <v>585</v>
      </c>
      <c r="F824" s="58" t="s">
        <v>125</v>
      </c>
      <c r="G824" s="58" t="s">
        <v>873</v>
      </c>
      <c r="H824" s="58" t="s">
        <v>122</v>
      </c>
      <c r="I824" s="58" t="s">
        <v>33</v>
      </c>
      <c r="J824" s="58" t="s">
        <v>33</v>
      </c>
      <c r="K824" s="58" t="s">
        <v>33</v>
      </c>
      <c r="L824" s="58" t="s">
        <v>33</v>
      </c>
      <c r="M824" s="58" t="s">
        <v>33</v>
      </c>
      <c r="N824" s="58" t="s">
        <v>33</v>
      </c>
      <c r="O824" s="58" t="s">
        <v>33</v>
      </c>
      <c r="P824" s="56" t="s">
        <v>33</v>
      </c>
      <c r="Q824" s="58" t="s">
        <v>33</v>
      </c>
      <c r="R824" s="58" t="s">
        <v>33</v>
      </c>
      <c r="S824" s="58" t="s">
        <v>33</v>
      </c>
      <c r="T824" s="58" t="s">
        <v>33</v>
      </c>
      <c r="U824" s="58" t="s">
        <v>33</v>
      </c>
      <c r="V824" s="58" t="s">
        <v>33</v>
      </c>
      <c r="W824" s="58" t="s">
        <v>33</v>
      </c>
      <c r="X824" s="61">
        <v>0</v>
      </c>
      <c r="Y824" s="64"/>
      <c r="Z824" s="21">
        <f>ROUND((A824/$B$1+0.49),0)</f>
        <v>50</v>
      </c>
      <c r="AA824" s="21">
        <f>ROUND((B824/$B$1+0.49),0)</f>
        <v>56</v>
      </c>
      <c r="AB824" s="21">
        <f>Z824-AA824</f>
        <v>-6</v>
      </c>
      <c r="AC824" s="21" t="str">
        <f>IF(Z824=AA824,Z824,"")</f>
        <v/>
      </c>
      <c r="AD824" s="21" t="str">
        <f>IF(Z824-AA824=1,AA824,"")</f>
        <v/>
      </c>
      <c r="AE824" s="21" t="str">
        <f>IF(Z824-AA824=2,AA824,"")</f>
        <v/>
      </c>
      <c r="AF824" s="21" t="str">
        <f>IF(Z824-AA824&gt;2,Z824-2,"")</f>
        <v/>
      </c>
      <c r="AG824" s="21" t="str">
        <f>IF(AA824-Z824=1,Z824,"")</f>
        <v/>
      </c>
      <c r="AH824" s="21" t="str">
        <f>IF(AA824-Z824=2,AA824-1,"")</f>
        <v/>
      </c>
      <c r="AI824" s="65">
        <f>IF(AA824-Z824&gt;2,Z824+2,"")</f>
        <v>52</v>
      </c>
    </row>
    <row r="825" spans="1:35" x14ac:dyDescent="0.2">
      <c r="A825" s="63">
        <v>747</v>
      </c>
      <c r="B825" s="32">
        <v>842</v>
      </c>
      <c r="C825" s="32"/>
      <c r="D825" s="20">
        <f>SUM(AC825:AI825)</f>
        <v>52</v>
      </c>
      <c r="E825" s="57" t="s">
        <v>1528</v>
      </c>
      <c r="F825" s="58" t="s">
        <v>125</v>
      </c>
      <c r="G825" s="58" t="s">
        <v>872</v>
      </c>
      <c r="H825" s="58" t="s">
        <v>76</v>
      </c>
      <c r="I825" s="58" t="s">
        <v>33</v>
      </c>
      <c r="J825" s="58" t="s">
        <v>33</v>
      </c>
      <c r="K825" s="58" t="s">
        <v>33</v>
      </c>
      <c r="L825" s="58" t="s">
        <v>33</v>
      </c>
      <c r="M825" s="58" t="s">
        <v>33</v>
      </c>
      <c r="N825" s="58" t="s">
        <v>33</v>
      </c>
      <c r="O825" s="58" t="s">
        <v>33</v>
      </c>
      <c r="P825" s="56" t="s">
        <v>33</v>
      </c>
      <c r="Q825" s="58" t="s">
        <v>33</v>
      </c>
      <c r="R825" s="58" t="s">
        <v>33</v>
      </c>
      <c r="S825" s="58" t="s">
        <v>33</v>
      </c>
      <c r="T825" s="58" t="s">
        <v>33</v>
      </c>
      <c r="U825" s="58" t="s">
        <v>33</v>
      </c>
      <c r="V825" s="58" t="s">
        <v>33</v>
      </c>
      <c r="W825" s="58" t="s">
        <v>33</v>
      </c>
      <c r="X825" s="61">
        <v>0</v>
      </c>
      <c r="Y825" s="64"/>
      <c r="Z825" s="21">
        <f>ROUND((A825/$B$1+0.49),0)</f>
        <v>50</v>
      </c>
      <c r="AA825" s="21">
        <f>ROUND((B825/$B$1+0.49),0)</f>
        <v>57</v>
      </c>
      <c r="AB825" s="21">
        <f>Z825-AA825</f>
        <v>-7</v>
      </c>
      <c r="AC825" s="21" t="str">
        <f>IF(Z825=AA825,Z825,"")</f>
        <v/>
      </c>
      <c r="AD825" s="21" t="str">
        <f>IF(Z825-AA825=1,AA825,"")</f>
        <v/>
      </c>
      <c r="AE825" s="21" t="str">
        <f>IF(Z825-AA825=2,AA825,"")</f>
        <v/>
      </c>
      <c r="AF825" s="21" t="str">
        <f>IF(Z825-AA825&gt;2,Z825-2,"")</f>
        <v/>
      </c>
      <c r="AG825" s="21" t="str">
        <f>IF(AA825-Z825=1,Z825,"")</f>
        <v/>
      </c>
      <c r="AH825" s="21" t="str">
        <f>IF(AA825-Z825=2,AA825-1,"")</f>
        <v/>
      </c>
      <c r="AI825" s="65">
        <f>IF(AA825-Z825&gt;2,Z825+2,"")</f>
        <v>52</v>
      </c>
    </row>
    <row r="826" spans="1:35" x14ac:dyDescent="0.2">
      <c r="A826" s="63">
        <v>749</v>
      </c>
      <c r="B826" s="32">
        <v>843</v>
      </c>
      <c r="C826" s="32"/>
      <c r="D826" s="20">
        <f>SUM(AC826:AI826)</f>
        <v>52</v>
      </c>
      <c r="E826" s="57" t="s">
        <v>1495</v>
      </c>
      <c r="F826" s="58" t="s">
        <v>43</v>
      </c>
      <c r="G826" s="58" t="s">
        <v>873</v>
      </c>
      <c r="H826" s="58" t="s">
        <v>93</v>
      </c>
      <c r="I826" s="58" t="s">
        <v>33</v>
      </c>
      <c r="J826" s="58" t="s">
        <v>33</v>
      </c>
      <c r="K826" s="58" t="s">
        <v>33</v>
      </c>
      <c r="L826" s="58" t="s">
        <v>33</v>
      </c>
      <c r="M826" s="58" t="s">
        <v>33</v>
      </c>
      <c r="N826" s="58" t="s">
        <v>33</v>
      </c>
      <c r="O826" s="58" t="s">
        <v>33</v>
      </c>
      <c r="P826" s="56" t="s">
        <v>33</v>
      </c>
      <c r="Q826" s="58" t="s">
        <v>33</v>
      </c>
      <c r="R826" s="58" t="s">
        <v>33</v>
      </c>
      <c r="S826" s="58" t="s">
        <v>33</v>
      </c>
      <c r="T826" s="58" t="s">
        <v>33</v>
      </c>
      <c r="U826" s="58" t="s">
        <v>33</v>
      </c>
      <c r="V826" s="58" t="s">
        <v>33</v>
      </c>
      <c r="W826" s="58" t="s">
        <v>33</v>
      </c>
      <c r="X826" s="61">
        <v>0</v>
      </c>
      <c r="Y826" s="64"/>
      <c r="Z826" s="21">
        <f>ROUND((A826/$B$1+0.49),0)</f>
        <v>50</v>
      </c>
      <c r="AA826" s="21">
        <f>ROUND((B826/$B$1+0.49),0)</f>
        <v>57</v>
      </c>
      <c r="AB826" s="21">
        <f>Z826-AA826</f>
        <v>-7</v>
      </c>
      <c r="AC826" s="21" t="str">
        <f>IF(Z826=AA826,Z826,"")</f>
        <v/>
      </c>
      <c r="AD826" s="21" t="str">
        <f>IF(Z826-AA826=1,AA826,"")</f>
        <v/>
      </c>
      <c r="AE826" s="21" t="str">
        <f>IF(Z826-AA826=2,AA826,"")</f>
        <v/>
      </c>
      <c r="AF826" s="21" t="str">
        <f>IF(Z826-AA826&gt;2,Z826-2,"")</f>
        <v/>
      </c>
      <c r="AG826" s="21" t="str">
        <f>IF(AA826-Z826=1,Z826,"")</f>
        <v/>
      </c>
      <c r="AH826" s="21" t="str">
        <f>IF(AA826-Z826=2,AA826-1,"")</f>
        <v/>
      </c>
      <c r="AI826" s="65">
        <f>IF(AA826-Z826&gt;2,Z826+2,"")</f>
        <v>52</v>
      </c>
    </row>
    <row r="827" spans="1:35" x14ac:dyDescent="0.2">
      <c r="A827" s="63">
        <v>750</v>
      </c>
      <c r="B827" s="32">
        <v>844</v>
      </c>
      <c r="C827" s="32"/>
      <c r="D827" s="20">
        <f>SUM(AC827:AI827)</f>
        <v>52</v>
      </c>
      <c r="E827" s="57" t="s">
        <v>1496</v>
      </c>
      <c r="F827" s="58" t="s">
        <v>125</v>
      </c>
      <c r="G827" s="58" t="s">
        <v>873</v>
      </c>
      <c r="H827" s="58" t="s">
        <v>122</v>
      </c>
      <c r="I827" s="58" t="s">
        <v>33</v>
      </c>
      <c r="J827" s="58" t="s">
        <v>33</v>
      </c>
      <c r="K827" s="58" t="s">
        <v>33</v>
      </c>
      <c r="L827" s="58" t="s">
        <v>33</v>
      </c>
      <c r="M827" s="58" t="s">
        <v>33</v>
      </c>
      <c r="N827" s="58" t="s">
        <v>33</v>
      </c>
      <c r="O827" s="58" t="s">
        <v>33</v>
      </c>
      <c r="P827" s="56" t="s">
        <v>33</v>
      </c>
      <c r="Q827" s="58" t="s">
        <v>33</v>
      </c>
      <c r="R827" s="58" t="s">
        <v>33</v>
      </c>
      <c r="S827" s="58" t="s">
        <v>33</v>
      </c>
      <c r="T827" s="58" t="s">
        <v>33</v>
      </c>
      <c r="U827" s="58" t="s">
        <v>33</v>
      </c>
      <c r="V827" s="58" t="s">
        <v>33</v>
      </c>
      <c r="W827" s="58" t="s">
        <v>33</v>
      </c>
      <c r="X827" s="61">
        <v>0</v>
      </c>
      <c r="Y827" s="64"/>
      <c r="Z827" s="21">
        <f>ROUND((A827/$B$1+0.49),0)</f>
        <v>50</v>
      </c>
      <c r="AA827" s="21">
        <f>ROUND((B827/$B$1+0.49),0)</f>
        <v>57</v>
      </c>
      <c r="AB827" s="21">
        <f>Z827-AA827</f>
        <v>-7</v>
      </c>
      <c r="AC827" s="21" t="str">
        <f>IF(Z827=AA827,Z827,"")</f>
        <v/>
      </c>
      <c r="AD827" s="21" t="str">
        <f>IF(Z827-AA827=1,AA827,"")</f>
        <v/>
      </c>
      <c r="AE827" s="21" t="str">
        <f>IF(Z827-AA827=2,AA827,"")</f>
        <v/>
      </c>
      <c r="AF827" s="21" t="str">
        <f>IF(Z827-AA827&gt;2,Z827-2,"")</f>
        <v/>
      </c>
      <c r="AG827" s="21" t="str">
        <f>IF(AA827-Z827=1,Z827,"")</f>
        <v/>
      </c>
      <c r="AH827" s="21" t="str">
        <f>IF(AA827-Z827=2,AA827-1,"")</f>
        <v/>
      </c>
      <c r="AI827" s="65">
        <f>IF(AA827-Z827&gt;2,Z827+2,"")</f>
        <v>52</v>
      </c>
    </row>
    <row r="828" spans="1:35" x14ac:dyDescent="0.2">
      <c r="A828" s="63">
        <v>750</v>
      </c>
      <c r="B828" s="32">
        <v>1156</v>
      </c>
      <c r="C828" s="32"/>
      <c r="D828" s="20">
        <f>SUM(AC828:AI828)</f>
        <v>52</v>
      </c>
      <c r="E828" s="54" t="s">
        <v>389</v>
      </c>
      <c r="F828" s="55" t="s">
        <v>86</v>
      </c>
      <c r="G828" s="55" t="s">
        <v>873</v>
      </c>
      <c r="H828" s="55" t="s">
        <v>175</v>
      </c>
      <c r="I828" s="55" t="s">
        <v>33</v>
      </c>
      <c r="J828" s="55" t="s">
        <v>33</v>
      </c>
      <c r="K828" s="55" t="s">
        <v>33</v>
      </c>
      <c r="L828" s="55" t="s">
        <v>33</v>
      </c>
      <c r="M828" s="55" t="s">
        <v>33</v>
      </c>
      <c r="N828" s="55" t="s">
        <v>33</v>
      </c>
      <c r="O828" s="55" t="s">
        <v>12</v>
      </c>
      <c r="P828" s="56" t="s">
        <v>33</v>
      </c>
      <c r="Q828" s="55" t="s">
        <v>33</v>
      </c>
      <c r="R828" s="55" t="s">
        <v>33</v>
      </c>
      <c r="S828" s="55" t="s">
        <v>33</v>
      </c>
      <c r="T828" s="55" t="s">
        <v>33</v>
      </c>
      <c r="U828" s="55" t="s">
        <v>33</v>
      </c>
      <c r="V828" s="55" t="s">
        <v>33</v>
      </c>
      <c r="W828" s="55" t="s">
        <v>33</v>
      </c>
      <c r="X828" s="61">
        <v>0</v>
      </c>
      <c r="Y828" s="64"/>
      <c r="Z828" s="21">
        <f>ROUND((A828/$B$1+0.49),0)</f>
        <v>50</v>
      </c>
      <c r="AA828" s="21">
        <f>ROUND((B828/$B$1+0.49),0)</f>
        <v>78</v>
      </c>
      <c r="AB828" s="21">
        <f>Z828-AA828</f>
        <v>-28</v>
      </c>
      <c r="AC828" s="21" t="str">
        <f>IF(Z828=AA828,Z828,"")</f>
        <v/>
      </c>
      <c r="AD828" s="21" t="str">
        <f>IF(Z828-AA828=1,AA828,"")</f>
        <v/>
      </c>
      <c r="AE828" s="21" t="str">
        <f>IF(Z828-AA828=2,AA828,"")</f>
        <v/>
      </c>
      <c r="AF828" s="21" t="str">
        <f>IF(Z828-AA828&gt;2,Z828-2,"")</f>
        <v/>
      </c>
      <c r="AG828" s="21" t="str">
        <f>IF(AA828-Z828=1,Z828,"")</f>
        <v/>
      </c>
      <c r="AH828" s="21" t="str">
        <f>IF(AA828-Z828=2,AA828-1,"")</f>
        <v/>
      </c>
      <c r="AI828" s="65">
        <f>IF(AA828-Z828&gt;2,Z828+2,"")</f>
        <v>52</v>
      </c>
    </row>
    <row r="829" spans="1:35" x14ac:dyDescent="0.2">
      <c r="A829" s="63">
        <v>750</v>
      </c>
      <c r="B829" s="32">
        <v>1157</v>
      </c>
      <c r="C829" s="32"/>
      <c r="D829" s="20">
        <f>SUM(AC829:AI829)</f>
        <v>52</v>
      </c>
      <c r="E829" s="54" t="s">
        <v>1514</v>
      </c>
      <c r="F829" s="55" t="s">
        <v>37</v>
      </c>
      <c r="G829" s="55" t="s">
        <v>872</v>
      </c>
      <c r="H829" s="55" t="s">
        <v>95</v>
      </c>
      <c r="I829" s="55" t="s">
        <v>33</v>
      </c>
      <c r="J829" s="55" t="s">
        <v>33</v>
      </c>
      <c r="K829" s="55" t="s">
        <v>33</v>
      </c>
      <c r="L829" s="55" t="s">
        <v>33</v>
      </c>
      <c r="M829" s="55" t="s">
        <v>33</v>
      </c>
      <c r="N829" s="55" t="s">
        <v>33</v>
      </c>
      <c r="O829" s="55" t="s">
        <v>33</v>
      </c>
      <c r="P829" s="56" t="s">
        <v>33</v>
      </c>
      <c r="Q829" s="55" t="s">
        <v>33</v>
      </c>
      <c r="R829" s="55" t="s">
        <v>33</v>
      </c>
      <c r="S829" s="55" t="s">
        <v>33</v>
      </c>
      <c r="T829" s="55" t="s">
        <v>33</v>
      </c>
      <c r="U829" s="55" t="s">
        <v>33</v>
      </c>
      <c r="V829" s="55" t="s">
        <v>33</v>
      </c>
      <c r="W829" s="55" t="s">
        <v>33</v>
      </c>
      <c r="X829" s="61">
        <v>0</v>
      </c>
      <c r="Y829" s="64"/>
      <c r="Z829" s="21">
        <f>ROUND((A829/$B$1+0.49),0)</f>
        <v>50</v>
      </c>
      <c r="AA829" s="21">
        <f>ROUND((B829/$B$1+0.49),0)</f>
        <v>78</v>
      </c>
      <c r="AB829" s="21">
        <f>Z829-AA829</f>
        <v>-28</v>
      </c>
      <c r="AC829" s="21" t="str">
        <f>IF(Z829=AA829,Z829,"")</f>
        <v/>
      </c>
      <c r="AD829" s="21" t="str">
        <f>IF(Z829-AA829=1,AA829,"")</f>
        <v/>
      </c>
      <c r="AE829" s="21" t="str">
        <f>IF(Z829-AA829=2,AA829,"")</f>
        <v/>
      </c>
      <c r="AF829" s="21" t="str">
        <f>IF(Z829-AA829&gt;2,Z829-2,"")</f>
        <v/>
      </c>
      <c r="AG829" s="21" t="str">
        <f>IF(AA829-Z829=1,Z829,"")</f>
        <v/>
      </c>
      <c r="AH829" s="21" t="str">
        <f>IF(AA829-Z829=2,AA829-1,"")</f>
        <v/>
      </c>
      <c r="AI829" s="65">
        <f>IF(AA829-Z829&gt;2,Z829+2,"")</f>
        <v>52</v>
      </c>
    </row>
    <row r="830" spans="1:35" x14ac:dyDescent="0.2">
      <c r="A830" s="63">
        <v>746</v>
      </c>
      <c r="B830" s="32">
        <v>1186</v>
      </c>
      <c r="C830" s="21"/>
      <c r="D830" s="20">
        <f>SUM(AC830:AI830)</f>
        <v>52</v>
      </c>
      <c r="E830" s="54" t="s">
        <v>501</v>
      </c>
      <c r="F830" s="55" t="s">
        <v>392</v>
      </c>
      <c r="G830" s="55" t="s">
        <v>873</v>
      </c>
      <c r="H830" s="55" t="s">
        <v>120</v>
      </c>
      <c r="I830" s="55" t="s">
        <v>33</v>
      </c>
      <c r="J830" s="55" t="s">
        <v>33</v>
      </c>
      <c r="K830" s="55" t="s">
        <v>33</v>
      </c>
      <c r="L830" s="55" t="s">
        <v>32</v>
      </c>
      <c r="M830" s="55" t="s">
        <v>33</v>
      </c>
      <c r="N830" s="55" t="s">
        <v>33</v>
      </c>
      <c r="O830" s="55" t="s">
        <v>33</v>
      </c>
      <c r="P830" s="56" t="s">
        <v>33</v>
      </c>
      <c r="Q830" s="55" t="s">
        <v>180</v>
      </c>
      <c r="R830" s="55" t="s">
        <v>33</v>
      </c>
      <c r="S830" s="55" t="s">
        <v>33</v>
      </c>
      <c r="T830" s="55" t="s">
        <v>33</v>
      </c>
      <c r="U830" s="55" t="s">
        <v>33</v>
      </c>
      <c r="V830" s="55" t="s">
        <v>33</v>
      </c>
      <c r="W830" s="55" t="s">
        <v>33</v>
      </c>
      <c r="X830" s="62">
        <v>1</v>
      </c>
      <c r="Y830" s="64"/>
      <c r="Z830" s="21">
        <f>ROUND((A830/$B$1+0.49),0)</f>
        <v>50</v>
      </c>
      <c r="AA830" s="21">
        <f>ROUND((B830/$B$1+0.49),0)</f>
        <v>80</v>
      </c>
      <c r="AB830" s="21">
        <f>Z830-AA830</f>
        <v>-30</v>
      </c>
      <c r="AC830" s="21" t="str">
        <f>IF(Z830=AA830,Z830,"")</f>
        <v/>
      </c>
      <c r="AD830" s="21" t="str">
        <f>IF(Z830-AA830=1,AA830,"")</f>
        <v/>
      </c>
      <c r="AE830" s="21" t="str">
        <f>IF(Z830-AA830=2,AA830,"")</f>
        <v/>
      </c>
      <c r="AF830" s="21" t="str">
        <f>IF(Z830-AA830&gt;2,Z830-2,"")</f>
        <v/>
      </c>
      <c r="AG830" s="21" t="str">
        <f>IF(AA830-Z830=1,Z830,"")</f>
        <v/>
      </c>
      <c r="AH830" s="21" t="str">
        <f>IF(AA830-Z830=2,AA830-1,"")</f>
        <v/>
      </c>
      <c r="AI830" s="65">
        <f>IF(AA830-Z830&gt;2,Z830+2,"")</f>
        <v>52</v>
      </c>
    </row>
    <row r="831" spans="1:35" x14ac:dyDescent="0.2">
      <c r="A831" s="63">
        <v>744</v>
      </c>
      <c r="B831" s="32">
        <v>1220</v>
      </c>
      <c r="C831" s="32"/>
      <c r="D831" s="20">
        <f>SUM(AC831:AI831)</f>
        <v>52</v>
      </c>
      <c r="E831" s="54" t="s">
        <v>394</v>
      </c>
      <c r="F831" s="55" t="s">
        <v>27</v>
      </c>
      <c r="G831" s="55" t="s">
        <v>872</v>
      </c>
      <c r="H831" s="55" t="s">
        <v>76</v>
      </c>
      <c r="I831" s="55" t="s">
        <v>33</v>
      </c>
      <c r="J831" s="55" t="s">
        <v>33</v>
      </c>
      <c r="K831" s="55" t="s">
        <v>33</v>
      </c>
      <c r="L831" s="55" t="s">
        <v>33</v>
      </c>
      <c r="M831" s="55" t="s">
        <v>33</v>
      </c>
      <c r="N831" s="55" t="s">
        <v>33</v>
      </c>
      <c r="O831" s="55" t="s">
        <v>33</v>
      </c>
      <c r="P831" s="56" t="s">
        <v>33</v>
      </c>
      <c r="Q831" s="55" t="s">
        <v>180</v>
      </c>
      <c r="R831" s="55" t="s">
        <v>33</v>
      </c>
      <c r="S831" s="55" t="s">
        <v>33</v>
      </c>
      <c r="T831" s="55" t="s">
        <v>33</v>
      </c>
      <c r="U831" s="55" t="s">
        <v>33</v>
      </c>
      <c r="V831" s="55" t="s">
        <v>33</v>
      </c>
      <c r="W831" s="55" t="s">
        <v>33</v>
      </c>
      <c r="X831" s="62">
        <v>1</v>
      </c>
      <c r="Y831" s="64"/>
      <c r="Z831" s="21">
        <f>ROUND((A831/$B$1+0.49),0)</f>
        <v>50</v>
      </c>
      <c r="AA831" s="21">
        <f>ROUND((B831/$B$1+0.49),0)</f>
        <v>82</v>
      </c>
      <c r="AB831" s="21">
        <f>Z831-AA831</f>
        <v>-32</v>
      </c>
      <c r="AC831" s="21" t="str">
        <f>IF(Z831=AA831,Z831,"")</f>
        <v/>
      </c>
      <c r="AD831" s="21" t="str">
        <f>IF(Z831-AA831=1,AA831,"")</f>
        <v/>
      </c>
      <c r="AE831" s="21" t="str">
        <f>IF(Z831-AA831=2,AA831,"")</f>
        <v/>
      </c>
      <c r="AF831" s="21" t="str">
        <f>IF(Z831-AA831&gt;2,Z831-2,"")</f>
        <v/>
      </c>
      <c r="AG831" s="21" t="str">
        <f>IF(AA831-Z831=1,Z831,"")</f>
        <v/>
      </c>
      <c r="AH831" s="21" t="str">
        <f>IF(AA831-Z831=2,AA831-1,"")</f>
        <v/>
      </c>
      <c r="AI831" s="65">
        <f>IF(AA831-Z831&gt;2,Z831+2,"")</f>
        <v>52</v>
      </c>
    </row>
    <row r="832" spans="1:35" x14ac:dyDescent="0.2">
      <c r="A832" s="63">
        <v>746</v>
      </c>
      <c r="B832" s="32">
        <v>841</v>
      </c>
      <c r="C832" s="32"/>
      <c r="D832" s="20">
        <f>SUM(AC832:AI832)</f>
        <v>52</v>
      </c>
      <c r="E832" s="57" t="s">
        <v>543</v>
      </c>
      <c r="F832" s="58" t="s">
        <v>125</v>
      </c>
      <c r="G832" s="58" t="s">
        <v>872</v>
      </c>
      <c r="H832" s="58" t="s">
        <v>48</v>
      </c>
      <c r="I832" s="58" t="s">
        <v>33</v>
      </c>
      <c r="J832" s="58" t="s">
        <v>33</v>
      </c>
      <c r="K832" s="58" t="s">
        <v>33</v>
      </c>
      <c r="L832" s="58" t="s">
        <v>33</v>
      </c>
      <c r="M832" s="58" t="s">
        <v>33</v>
      </c>
      <c r="N832" s="58" t="s">
        <v>33</v>
      </c>
      <c r="O832" s="58" t="s">
        <v>12</v>
      </c>
      <c r="P832" s="56" t="s">
        <v>33</v>
      </c>
      <c r="Q832" s="58" t="s">
        <v>33</v>
      </c>
      <c r="R832" s="58" t="s">
        <v>41</v>
      </c>
      <c r="S832" s="58" t="s">
        <v>33</v>
      </c>
      <c r="T832" s="58" t="s">
        <v>17</v>
      </c>
      <c r="U832" s="58" t="s">
        <v>33</v>
      </c>
      <c r="V832" s="58" t="s">
        <v>33</v>
      </c>
      <c r="W832" s="58" t="s">
        <v>33</v>
      </c>
      <c r="X832" s="62">
        <v>1.25</v>
      </c>
      <c r="Y832" s="64"/>
      <c r="Z832" s="21">
        <f>ROUND((A832/$B$1+0.49),0)</f>
        <v>50</v>
      </c>
      <c r="AA832" s="21">
        <f>ROUND((B832/$B$1+0.49),0)</f>
        <v>57</v>
      </c>
      <c r="AB832" s="21">
        <f>Z832-AA832</f>
        <v>-7</v>
      </c>
      <c r="AC832" s="21" t="str">
        <f>IF(Z832=AA832,Z832,"")</f>
        <v/>
      </c>
      <c r="AD832" s="21" t="str">
        <f>IF(Z832-AA832=1,AA832,"")</f>
        <v/>
      </c>
      <c r="AE832" s="21" t="str">
        <f>IF(Z832-AA832=2,AA832,"")</f>
        <v/>
      </c>
      <c r="AF832" s="21" t="str">
        <f>IF(Z832-AA832&gt;2,Z832-2,"")</f>
        <v/>
      </c>
      <c r="AG832" s="21" t="str">
        <f>IF(AA832-Z832=1,Z832,"")</f>
        <v/>
      </c>
      <c r="AH832" s="21" t="str">
        <f>IF(AA832-Z832=2,AA832-1,"")</f>
        <v/>
      </c>
      <c r="AI832" s="65">
        <f>IF(AA832-Z832&gt;2,Z832+2,"")</f>
        <v>52</v>
      </c>
    </row>
    <row r="833" spans="1:35" x14ac:dyDescent="0.2">
      <c r="A833" s="63">
        <v>750</v>
      </c>
      <c r="B833" s="32">
        <v>1221</v>
      </c>
      <c r="C833" s="21"/>
      <c r="D833" s="20">
        <f>SUM(AC833:AI833)</f>
        <v>52</v>
      </c>
      <c r="E833" s="54" t="s">
        <v>220</v>
      </c>
      <c r="F833" s="55" t="s">
        <v>53</v>
      </c>
      <c r="G833" s="55" t="s">
        <v>33</v>
      </c>
      <c r="H833" s="55" t="s">
        <v>323</v>
      </c>
      <c r="I833" s="55" t="s">
        <v>33</v>
      </c>
      <c r="J833" s="55" t="s">
        <v>33</v>
      </c>
      <c r="K833" s="55" t="s">
        <v>33</v>
      </c>
      <c r="L833" s="55" t="s">
        <v>33</v>
      </c>
      <c r="M833" s="55" t="s">
        <v>33</v>
      </c>
      <c r="N833" s="55" t="s">
        <v>33</v>
      </c>
      <c r="O833" s="55" t="s">
        <v>33</v>
      </c>
      <c r="P833" s="56" t="s">
        <v>33</v>
      </c>
      <c r="Q833" s="55" t="s">
        <v>180</v>
      </c>
      <c r="R833" s="55" t="s">
        <v>33</v>
      </c>
      <c r="S833" s="55" t="s">
        <v>33</v>
      </c>
      <c r="T833" s="55" t="s">
        <v>33</v>
      </c>
      <c r="U833" s="55" t="s">
        <v>18</v>
      </c>
      <c r="V833" s="55" t="s">
        <v>33</v>
      </c>
      <c r="W833" s="55" t="s">
        <v>33</v>
      </c>
      <c r="X833" s="62">
        <v>1.25</v>
      </c>
      <c r="Y833" s="64"/>
      <c r="Z833" s="21">
        <f>ROUND((A833/$B$1+0.49),0)</f>
        <v>50</v>
      </c>
      <c r="AA833" s="21">
        <f>ROUND((B833/$B$1+0.49),0)</f>
        <v>82</v>
      </c>
      <c r="AB833" s="21">
        <f>Z833-AA833</f>
        <v>-32</v>
      </c>
      <c r="AC833" s="21" t="str">
        <f>IF(Z833=AA833,Z833,"")</f>
        <v/>
      </c>
      <c r="AD833" s="21" t="str">
        <f>IF(Z833-AA833=1,AA833,"")</f>
        <v/>
      </c>
      <c r="AE833" s="21" t="str">
        <f>IF(Z833-AA833=2,AA833,"")</f>
        <v/>
      </c>
      <c r="AF833" s="21" t="str">
        <f>IF(Z833-AA833&gt;2,Z833-2,"")</f>
        <v/>
      </c>
      <c r="AG833" s="21" t="str">
        <f>IF(AA833-Z833=1,Z833,"")</f>
        <v/>
      </c>
      <c r="AH833" s="21" t="str">
        <f>IF(AA833-Z833=2,AA833-1,"")</f>
        <v/>
      </c>
      <c r="AI833" s="65">
        <f>IF(AA833-Z833&gt;2,Z833+2,"")</f>
        <v>52</v>
      </c>
    </row>
    <row r="834" spans="1:35" x14ac:dyDescent="0.2">
      <c r="A834" s="63">
        <v>743</v>
      </c>
      <c r="B834" s="32">
        <v>838</v>
      </c>
      <c r="C834" s="21"/>
      <c r="D834" s="20">
        <f>SUM(AC834:AI834)</f>
        <v>52</v>
      </c>
      <c r="E834" s="57" t="s">
        <v>1340</v>
      </c>
      <c r="F834" s="58" t="s">
        <v>125</v>
      </c>
      <c r="G834" s="58" t="s">
        <v>872</v>
      </c>
      <c r="H834" s="58" t="s">
        <v>76</v>
      </c>
      <c r="I834" s="58" t="s">
        <v>33</v>
      </c>
      <c r="J834" s="58" t="s">
        <v>33</v>
      </c>
      <c r="K834" s="58" t="s">
        <v>33</v>
      </c>
      <c r="L834" s="58" t="s">
        <v>33</v>
      </c>
      <c r="M834" s="58" t="s">
        <v>33</v>
      </c>
      <c r="N834" s="58" t="s">
        <v>33</v>
      </c>
      <c r="O834" s="58" t="s">
        <v>33</v>
      </c>
      <c r="P834" s="56" t="s">
        <v>33</v>
      </c>
      <c r="Q834" s="58" t="s">
        <v>33</v>
      </c>
      <c r="R834" s="58" t="s">
        <v>33</v>
      </c>
      <c r="S834" s="58" t="s">
        <v>35</v>
      </c>
      <c r="T834" s="58" t="s">
        <v>33</v>
      </c>
      <c r="U834" s="58" t="s">
        <v>33</v>
      </c>
      <c r="V834" s="58" t="s">
        <v>33</v>
      </c>
      <c r="W834" s="58" t="s">
        <v>33</v>
      </c>
      <c r="X834" s="62">
        <v>2</v>
      </c>
      <c r="Y834" s="64"/>
      <c r="Z834" s="21">
        <f>ROUND((A834/$B$1+0.49),0)</f>
        <v>50</v>
      </c>
      <c r="AA834" s="21">
        <f>ROUND((B834/$B$1+0.49),0)</f>
        <v>56</v>
      </c>
      <c r="AB834" s="21">
        <f>Z834-AA834</f>
        <v>-6</v>
      </c>
      <c r="AC834" s="21" t="str">
        <f>IF(Z834=AA834,Z834,"")</f>
        <v/>
      </c>
      <c r="AD834" s="21" t="str">
        <f>IF(Z834-AA834=1,AA834,"")</f>
        <v/>
      </c>
      <c r="AE834" s="21" t="str">
        <f>IF(Z834-AA834=2,AA834,"")</f>
        <v/>
      </c>
      <c r="AF834" s="21" t="str">
        <f>IF(Z834-AA834&gt;2,Z834-2,"")</f>
        <v/>
      </c>
      <c r="AG834" s="21" t="str">
        <f>IF(AA834-Z834=1,Z834,"")</f>
        <v/>
      </c>
      <c r="AH834" s="21" t="str">
        <f>IF(AA834-Z834=2,AA834-1,"")</f>
        <v/>
      </c>
      <c r="AI834" s="65">
        <f>IF(AA834-Z834&gt;2,Z834+2,"")</f>
        <v>52</v>
      </c>
    </row>
    <row r="835" spans="1:35" x14ac:dyDescent="0.2">
      <c r="A835" s="63">
        <v>748</v>
      </c>
      <c r="B835" s="32">
        <v>1014</v>
      </c>
      <c r="C835" s="32"/>
      <c r="D835" s="20">
        <f>SUM(AC835:AI835)</f>
        <v>52</v>
      </c>
      <c r="E835" s="54" t="s">
        <v>1023</v>
      </c>
      <c r="F835" s="55" t="s">
        <v>37</v>
      </c>
      <c r="G835" s="55" t="s">
        <v>873</v>
      </c>
      <c r="H835" s="55" t="s">
        <v>123</v>
      </c>
      <c r="I835" s="55" t="s">
        <v>33</v>
      </c>
      <c r="J835" s="55" t="s">
        <v>33</v>
      </c>
      <c r="K835" s="55" t="s">
        <v>31</v>
      </c>
      <c r="L835" s="55" t="s">
        <v>33</v>
      </c>
      <c r="M835" s="55" t="s">
        <v>7</v>
      </c>
      <c r="N835" s="55" t="s">
        <v>33</v>
      </c>
      <c r="O835" s="55" t="s">
        <v>33</v>
      </c>
      <c r="P835" s="56" t="s">
        <v>33</v>
      </c>
      <c r="Q835" s="55" t="s">
        <v>33</v>
      </c>
      <c r="R835" s="55" t="s">
        <v>33</v>
      </c>
      <c r="S835" s="55" t="s">
        <v>35</v>
      </c>
      <c r="T835" s="55" t="s">
        <v>17</v>
      </c>
      <c r="U835" s="55" t="s">
        <v>33</v>
      </c>
      <c r="V835" s="55" t="s">
        <v>33</v>
      </c>
      <c r="W835" s="55" t="s">
        <v>33</v>
      </c>
      <c r="X835" s="62">
        <v>2.25</v>
      </c>
      <c r="Y835" s="64"/>
      <c r="Z835" s="21">
        <f>ROUND((A835/$B$1+0.49),0)</f>
        <v>50</v>
      </c>
      <c r="AA835" s="21">
        <f>ROUND((B835/$B$1+0.49),0)</f>
        <v>68</v>
      </c>
      <c r="AB835" s="21">
        <f>Z835-AA835</f>
        <v>-18</v>
      </c>
      <c r="AC835" s="21" t="str">
        <f>IF(Z835=AA835,Z835,"")</f>
        <v/>
      </c>
      <c r="AD835" s="21" t="str">
        <f>IF(Z835-AA835=1,AA835,"")</f>
        <v/>
      </c>
      <c r="AE835" s="21" t="str">
        <f>IF(Z835-AA835=2,AA835,"")</f>
        <v/>
      </c>
      <c r="AF835" s="21" t="str">
        <f>IF(Z835-AA835&gt;2,Z835-2,"")</f>
        <v/>
      </c>
      <c r="AG835" s="21" t="str">
        <f>IF(AA835-Z835=1,Z835,"")</f>
        <v/>
      </c>
      <c r="AH835" s="21" t="str">
        <f>IF(AA835-Z835=2,AA835-1,"")</f>
        <v/>
      </c>
      <c r="AI835" s="65">
        <f>IF(AA835-Z835&gt;2,Z835+2,"")</f>
        <v>52</v>
      </c>
    </row>
    <row r="836" spans="1:35" x14ac:dyDescent="0.2">
      <c r="A836" s="63">
        <v>749</v>
      </c>
      <c r="B836" s="32">
        <v>797</v>
      </c>
      <c r="C836" s="32"/>
      <c r="D836" s="20">
        <f>SUM(AC836:AI836)</f>
        <v>52</v>
      </c>
      <c r="E836" s="57" t="s">
        <v>536</v>
      </c>
      <c r="F836" s="58" t="s">
        <v>125</v>
      </c>
      <c r="G836" s="58" t="s">
        <v>873</v>
      </c>
      <c r="H836" s="58" t="s">
        <v>118</v>
      </c>
      <c r="I836" s="58" t="s">
        <v>33</v>
      </c>
      <c r="J836" s="58" t="s">
        <v>33</v>
      </c>
      <c r="K836" s="58" t="s">
        <v>68</v>
      </c>
      <c r="L836" s="58" t="s">
        <v>33</v>
      </c>
      <c r="M836" s="58" t="s">
        <v>33</v>
      </c>
      <c r="N836" s="58" t="s">
        <v>33</v>
      </c>
      <c r="O836" s="58" t="s">
        <v>33</v>
      </c>
      <c r="P836" s="56" t="s">
        <v>33</v>
      </c>
      <c r="Q836" s="58" t="s">
        <v>378</v>
      </c>
      <c r="R836" s="58" t="s">
        <v>33</v>
      </c>
      <c r="S836" s="58" t="s">
        <v>33</v>
      </c>
      <c r="T836" s="58" t="s">
        <v>33</v>
      </c>
      <c r="U836" s="58" t="s">
        <v>33</v>
      </c>
      <c r="V836" s="58" t="s">
        <v>33</v>
      </c>
      <c r="W836" s="58" t="s">
        <v>33</v>
      </c>
      <c r="X836" s="62">
        <v>3</v>
      </c>
      <c r="Y836" s="64"/>
      <c r="Z836" s="21">
        <f>ROUND((A836/$B$1+0.49),0)</f>
        <v>50</v>
      </c>
      <c r="AA836" s="21">
        <f>ROUND((B836/$B$1+0.49),0)</f>
        <v>54</v>
      </c>
      <c r="AB836" s="21">
        <f>Z836-AA836</f>
        <v>-4</v>
      </c>
      <c r="AC836" s="21" t="str">
        <f>IF(Z836=AA836,Z836,"")</f>
        <v/>
      </c>
      <c r="AD836" s="21" t="str">
        <f>IF(Z836-AA836=1,AA836,"")</f>
        <v/>
      </c>
      <c r="AE836" s="21" t="str">
        <f>IF(Z836-AA836=2,AA836,"")</f>
        <v/>
      </c>
      <c r="AF836" s="21" t="str">
        <f>IF(Z836-AA836&gt;2,Z836-2,"")</f>
        <v/>
      </c>
      <c r="AG836" s="21" t="str">
        <f>IF(AA836-Z836=1,Z836,"")</f>
        <v/>
      </c>
      <c r="AH836" s="21" t="str">
        <f>IF(AA836-Z836=2,AA836-1,"")</f>
        <v/>
      </c>
      <c r="AI836" s="65">
        <f>IF(AA836-Z836&gt;2,Z836+2,"")</f>
        <v>52</v>
      </c>
    </row>
    <row r="837" spans="1:35" x14ac:dyDescent="0.2">
      <c r="A837" s="63">
        <v>737</v>
      </c>
      <c r="B837" s="32">
        <v>908</v>
      </c>
      <c r="C837" s="32"/>
      <c r="D837" s="20">
        <f>SUM(AC837:AI837)</f>
        <v>52</v>
      </c>
      <c r="E837" s="57" t="s">
        <v>533</v>
      </c>
      <c r="F837" s="58" t="s">
        <v>43</v>
      </c>
      <c r="G837" s="58" t="s">
        <v>872</v>
      </c>
      <c r="H837" s="58" t="s">
        <v>171</v>
      </c>
      <c r="I837" s="58" t="s">
        <v>33</v>
      </c>
      <c r="J837" s="58" t="s">
        <v>33</v>
      </c>
      <c r="K837" s="58" t="s">
        <v>140</v>
      </c>
      <c r="L837" s="58" t="s">
        <v>33</v>
      </c>
      <c r="M837" s="58" t="s">
        <v>33</v>
      </c>
      <c r="N837" s="58" t="s">
        <v>33</v>
      </c>
      <c r="O837" s="58" t="s">
        <v>33</v>
      </c>
      <c r="P837" s="56" t="s">
        <v>33</v>
      </c>
      <c r="Q837" s="58" t="s">
        <v>378</v>
      </c>
      <c r="R837" s="58" t="s">
        <v>33</v>
      </c>
      <c r="S837" s="58" t="s">
        <v>33</v>
      </c>
      <c r="T837" s="58" t="s">
        <v>33</v>
      </c>
      <c r="U837" s="58" t="s">
        <v>33</v>
      </c>
      <c r="V837" s="58" t="s">
        <v>33</v>
      </c>
      <c r="W837" s="58" t="s">
        <v>33</v>
      </c>
      <c r="X837" s="62">
        <v>3</v>
      </c>
      <c r="Y837" s="64"/>
      <c r="Z837" s="21">
        <f>ROUND((A837/$B$1+0.49),0)</f>
        <v>50</v>
      </c>
      <c r="AA837" s="21">
        <f>ROUND((B837/$B$1+0.49),0)</f>
        <v>61</v>
      </c>
      <c r="AB837" s="21">
        <f>Z837-AA837</f>
        <v>-11</v>
      </c>
      <c r="AC837" s="21" t="str">
        <f>IF(Z837=AA837,Z837,"")</f>
        <v/>
      </c>
      <c r="AD837" s="21" t="str">
        <f>IF(Z837-AA837=1,AA837,"")</f>
        <v/>
      </c>
      <c r="AE837" s="21" t="str">
        <f>IF(Z837-AA837=2,AA837,"")</f>
        <v/>
      </c>
      <c r="AF837" s="21" t="str">
        <f>IF(Z837-AA837&gt;2,Z837-2,"")</f>
        <v/>
      </c>
      <c r="AG837" s="21" t="str">
        <f>IF(AA837-Z837=1,Z837,"")</f>
        <v/>
      </c>
      <c r="AH837" s="21" t="str">
        <f>IF(AA837-Z837=2,AA837-1,"")</f>
        <v/>
      </c>
      <c r="AI837" s="65">
        <f>IF(AA837-Z837&gt;2,Z837+2,"")</f>
        <v>52</v>
      </c>
    </row>
    <row r="838" spans="1:35" x14ac:dyDescent="0.2">
      <c r="A838" s="63">
        <v>737</v>
      </c>
      <c r="B838" s="32">
        <v>909</v>
      </c>
      <c r="C838" s="32"/>
      <c r="D838" s="20">
        <f>SUM(AC838:AI838)</f>
        <v>52</v>
      </c>
      <c r="E838" s="57" t="s">
        <v>723</v>
      </c>
      <c r="F838" s="58" t="s">
        <v>43</v>
      </c>
      <c r="G838" s="58" t="s">
        <v>872</v>
      </c>
      <c r="H838" s="58" t="s">
        <v>67</v>
      </c>
      <c r="I838" s="58" t="s">
        <v>33</v>
      </c>
      <c r="J838" s="58" t="s">
        <v>33</v>
      </c>
      <c r="K838" s="58" t="s">
        <v>140</v>
      </c>
      <c r="L838" s="58" t="s">
        <v>33</v>
      </c>
      <c r="M838" s="58" t="s">
        <v>33</v>
      </c>
      <c r="N838" s="58" t="s">
        <v>33</v>
      </c>
      <c r="O838" s="58" t="s">
        <v>33</v>
      </c>
      <c r="P838" s="56" t="s">
        <v>33</v>
      </c>
      <c r="Q838" s="58" t="s">
        <v>378</v>
      </c>
      <c r="R838" s="58" t="s">
        <v>33</v>
      </c>
      <c r="S838" s="58" t="s">
        <v>33</v>
      </c>
      <c r="T838" s="58" t="s">
        <v>33</v>
      </c>
      <c r="U838" s="58" t="s">
        <v>33</v>
      </c>
      <c r="V838" s="58" t="s">
        <v>33</v>
      </c>
      <c r="W838" s="58" t="s">
        <v>33</v>
      </c>
      <c r="X838" s="62">
        <v>3</v>
      </c>
      <c r="Y838" s="64"/>
      <c r="Z838" s="21">
        <f>ROUND((A838/$B$1+0.49),0)</f>
        <v>50</v>
      </c>
      <c r="AA838" s="21">
        <f>ROUND((B838/$B$1+0.49),0)</f>
        <v>61</v>
      </c>
      <c r="AB838" s="21">
        <f>Z838-AA838</f>
        <v>-11</v>
      </c>
      <c r="AC838" s="21" t="str">
        <f>IF(Z838=AA838,Z838,"")</f>
        <v/>
      </c>
      <c r="AD838" s="21" t="str">
        <f>IF(Z838-AA838=1,AA838,"")</f>
        <v/>
      </c>
      <c r="AE838" s="21" t="str">
        <f>IF(Z838-AA838=2,AA838,"")</f>
        <v/>
      </c>
      <c r="AF838" s="21" t="str">
        <f>IF(Z838-AA838&gt;2,Z838-2,"")</f>
        <v/>
      </c>
      <c r="AG838" s="21" t="str">
        <f>IF(AA838-Z838=1,Z838,"")</f>
        <v/>
      </c>
      <c r="AH838" s="21" t="str">
        <f>IF(AA838-Z838=2,AA838-1,"")</f>
        <v/>
      </c>
      <c r="AI838" s="65">
        <f>IF(AA838-Z838&gt;2,Z838+2,"")</f>
        <v>52</v>
      </c>
    </row>
    <row r="839" spans="1:35" x14ac:dyDescent="0.2">
      <c r="A839" s="63">
        <v>749</v>
      </c>
      <c r="B839" s="32">
        <v>944</v>
      </c>
      <c r="C839" s="32"/>
      <c r="D839" s="20">
        <f>SUM(AC839:AI839)</f>
        <v>52</v>
      </c>
      <c r="E839" s="57" t="s">
        <v>1371</v>
      </c>
      <c r="F839" s="58" t="s">
        <v>43</v>
      </c>
      <c r="G839" s="58" t="s">
        <v>872</v>
      </c>
      <c r="H839" s="58" t="s">
        <v>76</v>
      </c>
      <c r="I839" s="58" t="s">
        <v>33</v>
      </c>
      <c r="J839" s="58" t="s">
        <v>79</v>
      </c>
      <c r="K839" s="58" t="s">
        <v>33</v>
      </c>
      <c r="L839" s="58" t="s">
        <v>33</v>
      </c>
      <c r="M839" s="58" t="s">
        <v>33</v>
      </c>
      <c r="N839" s="58" t="s">
        <v>33</v>
      </c>
      <c r="O839" s="58" t="s">
        <v>33</v>
      </c>
      <c r="P839" s="56" t="s">
        <v>33</v>
      </c>
      <c r="Q839" s="58" t="s">
        <v>479</v>
      </c>
      <c r="R839" s="58" t="s">
        <v>33</v>
      </c>
      <c r="S839" s="58" t="s">
        <v>35</v>
      </c>
      <c r="T839" s="58" t="s">
        <v>33</v>
      </c>
      <c r="U839" s="58" t="s">
        <v>33</v>
      </c>
      <c r="V839" s="58" t="s">
        <v>33</v>
      </c>
      <c r="W839" s="58" t="s">
        <v>33</v>
      </c>
      <c r="X839" s="62">
        <v>3</v>
      </c>
      <c r="Y839" s="64"/>
      <c r="Z839" s="21">
        <f>ROUND((A839/$B$1+0.49),0)</f>
        <v>50</v>
      </c>
      <c r="AA839" s="21">
        <f>ROUND((B839/$B$1+0.49),0)</f>
        <v>63</v>
      </c>
      <c r="AB839" s="21">
        <f>Z839-AA839</f>
        <v>-13</v>
      </c>
      <c r="AC839" s="21" t="str">
        <f>IF(Z839=AA839,Z839,"")</f>
        <v/>
      </c>
      <c r="AD839" s="21" t="str">
        <f>IF(Z839-AA839=1,AA839,"")</f>
        <v/>
      </c>
      <c r="AE839" s="21" t="str">
        <f>IF(Z839-AA839=2,AA839,"")</f>
        <v/>
      </c>
      <c r="AF839" s="21" t="str">
        <f>IF(Z839-AA839&gt;2,Z839-2,"")</f>
        <v/>
      </c>
      <c r="AG839" s="21" t="str">
        <f>IF(AA839-Z839=1,Z839,"")</f>
        <v/>
      </c>
      <c r="AH839" s="21" t="str">
        <f>IF(AA839-Z839=2,AA839-1,"")</f>
        <v/>
      </c>
      <c r="AI839" s="65">
        <f>IF(AA839-Z839&gt;2,Z839+2,"")</f>
        <v>52</v>
      </c>
    </row>
    <row r="840" spans="1:35" x14ac:dyDescent="0.2">
      <c r="A840" s="63">
        <v>746</v>
      </c>
      <c r="B840" s="32">
        <v>951</v>
      </c>
      <c r="C840" s="32"/>
      <c r="D840" s="20">
        <f>SUM(AC840:AI840)</f>
        <v>52</v>
      </c>
      <c r="E840" s="57" t="s">
        <v>1389</v>
      </c>
      <c r="F840" s="58" t="s">
        <v>43</v>
      </c>
      <c r="G840" s="58" t="s">
        <v>872</v>
      </c>
      <c r="H840" s="58" t="s">
        <v>54</v>
      </c>
      <c r="I840" s="58" t="s">
        <v>33</v>
      </c>
      <c r="J840" s="58" t="s">
        <v>33</v>
      </c>
      <c r="K840" s="58" t="s">
        <v>33</v>
      </c>
      <c r="L840" s="58" t="s">
        <v>33</v>
      </c>
      <c r="M840" s="58" t="s">
        <v>33</v>
      </c>
      <c r="N840" s="58" t="s">
        <v>33</v>
      </c>
      <c r="O840" s="58" t="s">
        <v>33</v>
      </c>
      <c r="P840" s="56" t="s">
        <v>33</v>
      </c>
      <c r="Q840" s="58" t="s">
        <v>479</v>
      </c>
      <c r="R840" s="58" t="s">
        <v>33</v>
      </c>
      <c r="S840" s="58" t="s">
        <v>35</v>
      </c>
      <c r="T840" s="58" t="s">
        <v>33</v>
      </c>
      <c r="U840" s="58" t="s">
        <v>33</v>
      </c>
      <c r="V840" s="58" t="s">
        <v>33</v>
      </c>
      <c r="W840" s="58" t="s">
        <v>33</v>
      </c>
      <c r="X840" s="62">
        <v>3</v>
      </c>
      <c r="Y840" s="64"/>
      <c r="Z840" s="21">
        <f>ROUND((A840/$B$1+0.49),0)</f>
        <v>50</v>
      </c>
      <c r="AA840" s="21">
        <f>ROUND((B840/$B$1+0.49),0)</f>
        <v>64</v>
      </c>
      <c r="AB840" s="21">
        <f>Z840-AA840</f>
        <v>-14</v>
      </c>
      <c r="AC840" s="21" t="str">
        <f>IF(Z840=AA840,Z840,"")</f>
        <v/>
      </c>
      <c r="AD840" s="21" t="str">
        <f>IF(Z840-AA840=1,AA840,"")</f>
        <v/>
      </c>
      <c r="AE840" s="21" t="str">
        <f>IF(Z840-AA840=2,AA840,"")</f>
        <v/>
      </c>
      <c r="AF840" s="21" t="str">
        <f>IF(Z840-AA840&gt;2,Z840-2,"")</f>
        <v/>
      </c>
      <c r="AG840" s="21" t="str">
        <f>IF(AA840-Z840=1,Z840,"")</f>
        <v/>
      </c>
      <c r="AH840" s="21" t="str">
        <f>IF(AA840-Z840=2,AA840-1,"")</f>
        <v/>
      </c>
      <c r="AI840" s="65">
        <f>IF(AA840-Z840&gt;2,Z840+2,"")</f>
        <v>52</v>
      </c>
    </row>
    <row r="841" spans="1:35" x14ac:dyDescent="0.2">
      <c r="A841" s="63">
        <v>749</v>
      </c>
      <c r="B841" s="32">
        <v>952</v>
      </c>
      <c r="C841" s="21"/>
      <c r="D841" s="20">
        <f>SUM(AC841:AI841)</f>
        <v>52</v>
      </c>
      <c r="E841" s="57" t="s">
        <v>1390</v>
      </c>
      <c r="F841" s="58" t="s">
        <v>43</v>
      </c>
      <c r="G841" s="58" t="s">
        <v>873</v>
      </c>
      <c r="H841" s="58" t="s">
        <v>93</v>
      </c>
      <c r="I841" s="58" t="s">
        <v>33</v>
      </c>
      <c r="J841" s="58" t="s">
        <v>33</v>
      </c>
      <c r="K841" s="58" t="s">
        <v>33</v>
      </c>
      <c r="L841" s="58" t="s">
        <v>33</v>
      </c>
      <c r="M841" s="58" t="s">
        <v>33</v>
      </c>
      <c r="N841" s="58" t="s">
        <v>33</v>
      </c>
      <c r="O841" s="58" t="s">
        <v>33</v>
      </c>
      <c r="P841" s="56" t="s">
        <v>33</v>
      </c>
      <c r="Q841" s="58" t="s">
        <v>479</v>
      </c>
      <c r="R841" s="58" t="s">
        <v>33</v>
      </c>
      <c r="S841" s="58" t="s">
        <v>35</v>
      </c>
      <c r="T841" s="58" t="s">
        <v>33</v>
      </c>
      <c r="U841" s="58" t="s">
        <v>33</v>
      </c>
      <c r="V841" s="58" t="s">
        <v>33</v>
      </c>
      <c r="W841" s="58" t="s">
        <v>33</v>
      </c>
      <c r="X841" s="62">
        <v>3</v>
      </c>
      <c r="Y841" s="64"/>
      <c r="Z841" s="21">
        <f>ROUND((A841/$B$1+0.49),0)</f>
        <v>50</v>
      </c>
      <c r="AA841" s="21">
        <f>ROUND((B841/$B$1+0.49),0)</f>
        <v>64</v>
      </c>
      <c r="AB841" s="21">
        <f>Z841-AA841</f>
        <v>-14</v>
      </c>
      <c r="AC841" s="21" t="str">
        <f>IF(Z841=AA841,Z841,"")</f>
        <v/>
      </c>
      <c r="AD841" s="21" t="str">
        <f>IF(Z841-AA841=1,AA841,"")</f>
        <v/>
      </c>
      <c r="AE841" s="21" t="str">
        <f>IF(Z841-AA841=2,AA841,"")</f>
        <v/>
      </c>
      <c r="AF841" s="21" t="str">
        <f>IF(Z841-AA841&gt;2,Z841-2,"")</f>
        <v/>
      </c>
      <c r="AG841" s="21" t="str">
        <f>IF(AA841-Z841=1,Z841,"")</f>
        <v/>
      </c>
      <c r="AH841" s="21" t="str">
        <f>IF(AA841-Z841=2,AA841-1,"")</f>
        <v/>
      </c>
      <c r="AI841" s="65">
        <f>IF(AA841-Z841&gt;2,Z841+2,"")</f>
        <v>52</v>
      </c>
    </row>
    <row r="842" spans="1:35" x14ac:dyDescent="0.2">
      <c r="A842" s="63">
        <v>749</v>
      </c>
      <c r="B842" s="32">
        <v>968</v>
      </c>
      <c r="C842" s="32"/>
      <c r="D842" s="20">
        <f>SUM(AC842:AI842)</f>
        <v>52</v>
      </c>
      <c r="E842" s="57" t="s">
        <v>589</v>
      </c>
      <c r="F842" s="58" t="s">
        <v>43</v>
      </c>
      <c r="G842" s="58" t="s">
        <v>873</v>
      </c>
      <c r="H842" s="58" t="s">
        <v>56</v>
      </c>
      <c r="I842" s="58" t="s">
        <v>33</v>
      </c>
      <c r="J842" s="58" t="s">
        <v>33</v>
      </c>
      <c r="K842" s="58" t="s">
        <v>33</v>
      </c>
      <c r="L842" s="58" t="s">
        <v>33</v>
      </c>
      <c r="M842" s="58" t="s">
        <v>33</v>
      </c>
      <c r="N842" s="58" t="s">
        <v>33</v>
      </c>
      <c r="O842" s="58" t="s">
        <v>33</v>
      </c>
      <c r="P842" s="56" t="s">
        <v>33</v>
      </c>
      <c r="Q842" s="58" t="s">
        <v>378</v>
      </c>
      <c r="R842" s="58" t="s">
        <v>33</v>
      </c>
      <c r="S842" s="58" t="s">
        <v>33</v>
      </c>
      <c r="T842" s="58" t="s">
        <v>33</v>
      </c>
      <c r="U842" s="58" t="s">
        <v>33</v>
      </c>
      <c r="V842" s="58" t="s">
        <v>33</v>
      </c>
      <c r="W842" s="58" t="s">
        <v>33</v>
      </c>
      <c r="X842" s="62">
        <v>3</v>
      </c>
      <c r="Y842" s="64"/>
      <c r="Z842" s="21">
        <f>ROUND((A842/$B$1+0.49),0)</f>
        <v>50</v>
      </c>
      <c r="AA842" s="21">
        <f>ROUND((B842/$B$1+0.49),0)</f>
        <v>65</v>
      </c>
      <c r="AB842" s="21">
        <f>Z842-AA842</f>
        <v>-15</v>
      </c>
      <c r="AC842" s="21" t="str">
        <f>IF(Z842=AA842,Z842,"")</f>
        <v/>
      </c>
      <c r="AD842" s="21" t="str">
        <f>IF(Z842-AA842=1,AA842,"")</f>
        <v/>
      </c>
      <c r="AE842" s="21" t="str">
        <f>IF(Z842-AA842=2,AA842,"")</f>
        <v/>
      </c>
      <c r="AF842" s="21" t="str">
        <f>IF(Z842-AA842&gt;2,Z842-2,"")</f>
        <v/>
      </c>
      <c r="AG842" s="21" t="str">
        <f>IF(AA842-Z842=1,Z842,"")</f>
        <v/>
      </c>
      <c r="AH842" s="21" t="str">
        <f>IF(AA842-Z842=2,AA842-1,"")</f>
        <v/>
      </c>
      <c r="AI842" s="65">
        <f>IF(AA842-Z842&gt;2,Z842+2,"")</f>
        <v>52</v>
      </c>
    </row>
    <row r="843" spans="1:35" x14ac:dyDescent="0.2">
      <c r="A843" s="63">
        <v>749</v>
      </c>
      <c r="B843" s="32">
        <v>970</v>
      </c>
      <c r="C843" s="21"/>
      <c r="D843" s="20">
        <f>SUM(AC843:AI843)</f>
        <v>52</v>
      </c>
      <c r="E843" s="57" t="s">
        <v>625</v>
      </c>
      <c r="F843" s="58" t="s">
        <v>125</v>
      </c>
      <c r="G843" s="58" t="s">
        <v>873</v>
      </c>
      <c r="H843" s="58" t="s">
        <v>64</v>
      </c>
      <c r="I843" s="58" t="s">
        <v>33</v>
      </c>
      <c r="J843" s="58" t="s">
        <v>33</v>
      </c>
      <c r="K843" s="58" t="s">
        <v>33</v>
      </c>
      <c r="L843" s="58" t="s">
        <v>33</v>
      </c>
      <c r="M843" s="58" t="s">
        <v>33</v>
      </c>
      <c r="N843" s="58" t="s">
        <v>33</v>
      </c>
      <c r="O843" s="58" t="s">
        <v>33</v>
      </c>
      <c r="P843" s="56" t="s">
        <v>33</v>
      </c>
      <c r="Q843" s="58" t="s">
        <v>378</v>
      </c>
      <c r="R843" s="58" t="s">
        <v>33</v>
      </c>
      <c r="S843" s="58" t="s">
        <v>33</v>
      </c>
      <c r="T843" s="58" t="s">
        <v>33</v>
      </c>
      <c r="U843" s="58" t="s">
        <v>33</v>
      </c>
      <c r="V843" s="58" t="s">
        <v>33</v>
      </c>
      <c r="W843" s="58" t="s">
        <v>33</v>
      </c>
      <c r="X843" s="62">
        <v>3</v>
      </c>
      <c r="Y843" s="64"/>
      <c r="Z843" s="21">
        <f>ROUND((A843/$B$1+0.49),0)</f>
        <v>50</v>
      </c>
      <c r="AA843" s="21">
        <f>ROUND((B843/$B$1+0.49),0)</f>
        <v>65</v>
      </c>
      <c r="AB843" s="21">
        <f>Z843-AA843</f>
        <v>-15</v>
      </c>
      <c r="AC843" s="21" t="str">
        <f>IF(Z843=AA843,Z843,"")</f>
        <v/>
      </c>
      <c r="AD843" s="21" t="str">
        <f>IF(Z843-AA843=1,AA843,"")</f>
        <v/>
      </c>
      <c r="AE843" s="21" t="str">
        <f>IF(Z843-AA843=2,AA843,"")</f>
        <v/>
      </c>
      <c r="AF843" s="21" t="str">
        <f>IF(Z843-AA843&gt;2,Z843-2,"")</f>
        <v/>
      </c>
      <c r="AG843" s="21" t="str">
        <f>IF(AA843-Z843=1,Z843,"")</f>
        <v/>
      </c>
      <c r="AH843" s="21" t="str">
        <f>IF(AA843-Z843=2,AA843-1,"")</f>
        <v/>
      </c>
      <c r="AI843" s="65">
        <f>IF(AA843-Z843&gt;2,Z843+2,"")</f>
        <v>52</v>
      </c>
    </row>
    <row r="844" spans="1:35" x14ac:dyDescent="0.2">
      <c r="A844" s="63">
        <v>749</v>
      </c>
      <c r="B844" s="32">
        <v>1152</v>
      </c>
      <c r="C844" s="21"/>
      <c r="D844" s="20">
        <f>SUM(AC844:AI844)</f>
        <v>52</v>
      </c>
      <c r="E844" s="54" t="s">
        <v>1372</v>
      </c>
      <c r="F844" s="55" t="s">
        <v>37</v>
      </c>
      <c r="G844" s="55" t="s">
        <v>872</v>
      </c>
      <c r="H844" s="55" t="s">
        <v>204</v>
      </c>
      <c r="I844" s="55" t="s">
        <v>33</v>
      </c>
      <c r="J844" s="55" t="s">
        <v>33</v>
      </c>
      <c r="K844" s="55" t="s">
        <v>39</v>
      </c>
      <c r="L844" s="55" t="s">
        <v>32</v>
      </c>
      <c r="M844" s="55" t="s">
        <v>7</v>
      </c>
      <c r="N844" s="55" t="s">
        <v>33</v>
      </c>
      <c r="O844" s="55" t="s">
        <v>33</v>
      </c>
      <c r="P844" s="56" t="s">
        <v>33</v>
      </c>
      <c r="Q844" s="55" t="s">
        <v>180</v>
      </c>
      <c r="R844" s="55" t="s">
        <v>33</v>
      </c>
      <c r="S844" s="55" t="s">
        <v>35</v>
      </c>
      <c r="T844" s="55" t="s">
        <v>33</v>
      </c>
      <c r="U844" s="55" t="s">
        <v>33</v>
      </c>
      <c r="V844" s="55" t="s">
        <v>33</v>
      </c>
      <c r="W844" s="55" t="s">
        <v>33</v>
      </c>
      <c r="X844" s="62">
        <v>3</v>
      </c>
      <c r="Y844" s="64"/>
      <c r="Z844" s="21">
        <f>ROUND((A844/$B$1+0.49),0)</f>
        <v>50</v>
      </c>
      <c r="AA844" s="21">
        <f>ROUND((B844/$B$1+0.49),0)</f>
        <v>77</v>
      </c>
      <c r="AB844" s="21">
        <f>Z844-AA844</f>
        <v>-27</v>
      </c>
      <c r="AC844" s="21" t="str">
        <f>IF(Z844=AA844,Z844,"")</f>
        <v/>
      </c>
      <c r="AD844" s="21" t="str">
        <f>IF(Z844-AA844=1,AA844,"")</f>
        <v/>
      </c>
      <c r="AE844" s="21" t="str">
        <f>IF(Z844-AA844=2,AA844,"")</f>
        <v/>
      </c>
      <c r="AF844" s="21" t="str">
        <f>IF(Z844-AA844&gt;2,Z844-2,"")</f>
        <v/>
      </c>
      <c r="AG844" s="21" t="str">
        <f>IF(AA844-Z844=1,Z844,"")</f>
        <v/>
      </c>
      <c r="AH844" s="21" t="str">
        <f>IF(AA844-Z844=2,AA844-1,"")</f>
        <v/>
      </c>
      <c r="AI844" s="65">
        <f>IF(AA844-Z844&gt;2,Z844+2,"")</f>
        <v>52</v>
      </c>
    </row>
    <row r="845" spans="1:35" x14ac:dyDescent="0.2">
      <c r="A845" s="63">
        <v>748</v>
      </c>
      <c r="B845" s="32">
        <v>1171</v>
      </c>
      <c r="C845" s="32"/>
      <c r="D845" s="20">
        <f>SUM(AC845:AI845)</f>
        <v>52</v>
      </c>
      <c r="E845" s="54" t="s">
        <v>736</v>
      </c>
      <c r="F845" s="55" t="s">
        <v>388</v>
      </c>
      <c r="G845" s="55" t="s">
        <v>872</v>
      </c>
      <c r="H845" s="55" t="s">
        <v>51</v>
      </c>
      <c r="I845" s="55" t="s">
        <v>33</v>
      </c>
      <c r="J845" s="55" t="s">
        <v>33</v>
      </c>
      <c r="K845" s="55" t="s">
        <v>82</v>
      </c>
      <c r="L845" s="55" t="s">
        <v>33</v>
      </c>
      <c r="M845" s="55" t="s">
        <v>33</v>
      </c>
      <c r="N845" s="55" t="s">
        <v>33</v>
      </c>
      <c r="O845" s="55" t="s">
        <v>33</v>
      </c>
      <c r="P845" s="56" t="s">
        <v>33</v>
      </c>
      <c r="Q845" s="55" t="s">
        <v>184</v>
      </c>
      <c r="R845" s="55" t="s">
        <v>33</v>
      </c>
      <c r="S845" s="55" t="s">
        <v>33</v>
      </c>
      <c r="T845" s="55" t="s">
        <v>33</v>
      </c>
      <c r="U845" s="55" t="s">
        <v>33</v>
      </c>
      <c r="V845" s="55" t="s">
        <v>33</v>
      </c>
      <c r="W845" s="55" t="s">
        <v>33</v>
      </c>
      <c r="X845" s="62">
        <v>3</v>
      </c>
      <c r="Y845" s="64"/>
      <c r="Z845" s="21">
        <f>ROUND((A845/$B$1+0.49),0)</f>
        <v>50</v>
      </c>
      <c r="AA845" s="21">
        <f>ROUND((B845/$B$1+0.49),0)</f>
        <v>79</v>
      </c>
      <c r="AB845" s="21">
        <f>Z845-AA845</f>
        <v>-29</v>
      </c>
      <c r="AC845" s="21" t="str">
        <f>IF(Z845=AA845,Z845,"")</f>
        <v/>
      </c>
      <c r="AD845" s="21" t="str">
        <f>IF(Z845-AA845=1,AA845,"")</f>
        <v/>
      </c>
      <c r="AE845" s="21" t="str">
        <f>IF(Z845-AA845=2,AA845,"")</f>
        <v/>
      </c>
      <c r="AF845" s="21" t="str">
        <f>IF(Z845-AA845&gt;2,Z845-2,"")</f>
        <v/>
      </c>
      <c r="AG845" s="21" t="str">
        <f>IF(AA845-Z845=1,Z845,"")</f>
        <v/>
      </c>
      <c r="AH845" s="21" t="str">
        <f>IF(AA845-Z845=2,AA845-1,"")</f>
        <v/>
      </c>
      <c r="AI845" s="65">
        <f>IF(AA845-Z845&gt;2,Z845+2,"")</f>
        <v>52</v>
      </c>
    </row>
    <row r="846" spans="1:35" x14ac:dyDescent="0.2">
      <c r="A846" s="63">
        <v>750</v>
      </c>
      <c r="B846" s="32">
        <v>1187</v>
      </c>
      <c r="C846" s="32"/>
      <c r="D846" s="20">
        <f>SUM(AC846:AI846)</f>
        <v>52</v>
      </c>
      <c r="E846" s="54" t="s">
        <v>750</v>
      </c>
      <c r="F846" s="55" t="s">
        <v>27</v>
      </c>
      <c r="G846" s="55" t="s">
        <v>873</v>
      </c>
      <c r="H846" s="55" t="s">
        <v>120</v>
      </c>
      <c r="I846" s="55" t="s">
        <v>33</v>
      </c>
      <c r="J846" s="55" t="s">
        <v>33</v>
      </c>
      <c r="K846" s="55" t="s">
        <v>33</v>
      </c>
      <c r="L846" s="55" t="s">
        <v>32</v>
      </c>
      <c r="M846" s="55" t="s">
        <v>14</v>
      </c>
      <c r="N846" s="55" t="s">
        <v>33</v>
      </c>
      <c r="O846" s="55" t="s">
        <v>33</v>
      </c>
      <c r="P846" s="56" t="s">
        <v>33</v>
      </c>
      <c r="Q846" s="55" t="s">
        <v>180</v>
      </c>
      <c r="R846" s="55" t="s">
        <v>33</v>
      </c>
      <c r="S846" s="55" t="s">
        <v>35</v>
      </c>
      <c r="T846" s="55" t="s">
        <v>33</v>
      </c>
      <c r="U846" s="55" t="s">
        <v>33</v>
      </c>
      <c r="V846" s="55" t="s">
        <v>33</v>
      </c>
      <c r="W846" s="55" t="s">
        <v>33</v>
      </c>
      <c r="X846" s="62">
        <v>3</v>
      </c>
      <c r="Y846" s="64"/>
      <c r="Z846" s="21">
        <f>ROUND((A846/$B$1+0.49),0)</f>
        <v>50</v>
      </c>
      <c r="AA846" s="21">
        <f>ROUND((B846/$B$1+0.49),0)</f>
        <v>80</v>
      </c>
      <c r="AB846" s="21">
        <f>Z846-AA846</f>
        <v>-30</v>
      </c>
      <c r="AC846" s="21" t="str">
        <f>IF(Z846=AA846,Z846,"")</f>
        <v/>
      </c>
      <c r="AD846" s="21" t="str">
        <f>IF(Z846-AA846=1,AA846,"")</f>
        <v/>
      </c>
      <c r="AE846" s="21" t="str">
        <f>IF(Z846-AA846=2,AA846,"")</f>
        <v/>
      </c>
      <c r="AF846" s="21" t="str">
        <f>IF(Z846-AA846&gt;2,Z846-2,"")</f>
        <v/>
      </c>
      <c r="AG846" s="21" t="str">
        <f>IF(AA846-Z846=1,Z846,"")</f>
        <v/>
      </c>
      <c r="AH846" s="21" t="str">
        <f>IF(AA846-Z846=2,AA846-1,"")</f>
        <v/>
      </c>
      <c r="AI846" s="65">
        <f>IF(AA846-Z846&gt;2,Z846+2,"")</f>
        <v>52</v>
      </c>
    </row>
    <row r="847" spans="1:35" x14ac:dyDescent="0.2">
      <c r="A847" s="63">
        <v>747</v>
      </c>
      <c r="B847" s="32">
        <v>1191</v>
      </c>
      <c r="C847" s="21"/>
      <c r="D847" s="20">
        <f>SUM(AC847:AI847)</f>
        <v>52</v>
      </c>
      <c r="E847" s="54" t="s">
        <v>1352</v>
      </c>
      <c r="F847" s="55" t="s">
        <v>27</v>
      </c>
      <c r="G847" s="55" t="s">
        <v>873</v>
      </c>
      <c r="H847" s="55" t="s">
        <v>73</v>
      </c>
      <c r="I847" s="55" t="s">
        <v>33</v>
      </c>
      <c r="J847" s="55" t="s">
        <v>33</v>
      </c>
      <c r="K847" s="55" t="s">
        <v>39</v>
      </c>
      <c r="L847" s="55" t="s">
        <v>33</v>
      </c>
      <c r="M847" s="55" t="s">
        <v>33</v>
      </c>
      <c r="N847" s="55" t="s">
        <v>33</v>
      </c>
      <c r="O847" s="55" t="s">
        <v>33</v>
      </c>
      <c r="P847" s="56" t="s">
        <v>33</v>
      </c>
      <c r="Q847" s="55" t="s">
        <v>180</v>
      </c>
      <c r="R847" s="55" t="s">
        <v>33</v>
      </c>
      <c r="S847" s="55" t="s">
        <v>35</v>
      </c>
      <c r="T847" s="55" t="s">
        <v>33</v>
      </c>
      <c r="U847" s="55" t="s">
        <v>33</v>
      </c>
      <c r="V847" s="55" t="s">
        <v>33</v>
      </c>
      <c r="W847" s="55" t="s">
        <v>33</v>
      </c>
      <c r="X847" s="62">
        <v>3</v>
      </c>
      <c r="Y847" s="64"/>
      <c r="Z847" s="21">
        <f>ROUND((A847/$B$1+0.49),0)</f>
        <v>50</v>
      </c>
      <c r="AA847" s="21">
        <f>ROUND((B847/$B$1+0.49),0)</f>
        <v>80</v>
      </c>
      <c r="AB847" s="21">
        <f>Z847-AA847</f>
        <v>-30</v>
      </c>
      <c r="AC847" s="21" t="str">
        <f>IF(Z847=AA847,Z847,"")</f>
        <v/>
      </c>
      <c r="AD847" s="21" t="str">
        <f>IF(Z847-AA847=1,AA847,"")</f>
        <v/>
      </c>
      <c r="AE847" s="21" t="str">
        <f>IF(Z847-AA847=2,AA847,"")</f>
        <v/>
      </c>
      <c r="AF847" s="21" t="str">
        <f>IF(Z847-AA847&gt;2,Z847-2,"")</f>
        <v/>
      </c>
      <c r="AG847" s="21" t="str">
        <f>IF(AA847-Z847=1,Z847,"")</f>
        <v/>
      </c>
      <c r="AH847" s="21" t="str">
        <f>IF(AA847-Z847=2,AA847-1,"")</f>
        <v/>
      </c>
      <c r="AI847" s="65">
        <f>IF(AA847-Z847&gt;2,Z847+2,"")</f>
        <v>52</v>
      </c>
    </row>
    <row r="848" spans="1:35" x14ac:dyDescent="0.2">
      <c r="A848" s="63">
        <v>750</v>
      </c>
      <c r="B848" s="32">
        <v>1203</v>
      </c>
      <c r="C848" s="21"/>
      <c r="D848" s="20">
        <f>SUM(AC848:AI848)</f>
        <v>52</v>
      </c>
      <c r="E848" s="54" t="s">
        <v>316</v>
      </c>
      <c r="F848" s="55" t="s">
        <v>37</v>
      </c>
      <c r="G848" s="55" t="s">
        <v>872</v>
      </c>
      <c r="H848" s="55" t="s">
        <v>136</v>
      </c>
      <c r="I848" s="55" t="s">
        <v>33</v>
      </c>
      <c r="J848" s="55" t="s">
        <v>87</v>
      </c>
      <c r="K848" s="55" t="s">
        <v>33</v>
      </c>
      <c r="L848" s="55" t="s">
        <v>33</v>
      </c>
      <c r="M848" s="55" t="s">
        <v>33</v>
      </c>
      <c r="N848" s="55" t="s">
        <v>33</v>
      </c>
      <c r="O848" s="55" t="s">
        <v>33</v>
      </c>
      <c r="P848" s="56" t="s">
        <v>33</v>
      </c>
      <c r="Q848" s="55" t="s">
        <v>184</v>
      </c>
      <c r="R848" s="55" t="s">
        <v>33</v>
      </c>
      <c r="S848" s="55" t="s">
        <v>33</v>
      </c>
      <c r="T848" s="55" t="s">
        <v>33</v>
      </c>
      <c r="U848" s="55" t="s">
        <v>33</v>
      </c>
      <c r="V848" s="55" t="s">
        <v>33</v>
      </c>
      <c r="W848" s="55" t="s">
        <v>33</v>
      </c>
      <c r="X848" s="62">
        <v>3</v>
      </c>
      <c r="Y848" s="64"/>
      <c r="Z848" s="21">
        <f>ROUND((A848/$B$1+0.49),0)</f>
        <v>50</v>
      </c>
      <c r="AA848" s="21">
        <f>ROUND((B848/$B$1+0.49),0)</f>
        <v>81</v>
      </c>
      <c r="AB848" s="21">
        <f>Z848-AA848</f>
        <v>-31</v>
      </c>
      <c r="AC848" s="21" t="str">
        <f>IF(Z848=AA848,Z848,"")</f>
        <v/>
      </c>
      <c r="AD848" s="21" t="str">
        <f>IF(Z848-AA848=1,AA848,"")</f>
        <v/>
      </c>
      <c r="AE848" s="21" t="str">
        <f>IF(Z848-AA848=2,AA848,"")</f>
        <v/>
      </c>
      <c r="AF848" s="21" t="str">
        <f>IF(Z848-AA848&gt;2,Z848-2,"")</f>
        <v/>
      </c>
      <c r="AG848" s="21" t="str">
        <f>IF(AA848-Z848=1,Z848,"")</f>
        <v/>
      </c>
      <c r="AH848" s="21" t="str">
        <f>IF(AA848-Z848=2,AA848-1,"")</f>
        <v/>
      </c>
      <c r="AI848" s="65">
        <f>IF(AA848-Z848&gt;2,Z848+2,"")</f>
        <v>52</v>
      </c>
    </row>
    <row r="849" spans="1:35" x14ac:dyDescent="0.2">
      <c r="A849" s="63">
        <v>740</v>
      </c>
      <c r="B849" s="32">
        <v>1219</v>
      </c>
      <c r="C849" s="32"/>
      <c r="D849" s="20">
        <f>SUM(AC849:AI849)</f>
        <v>52</v>
      </c>
      <c r="E849" s="54" t="s">
        <v>599</v>
      </c>
      <c r="F849" s="55" t="s">
        <v>99</v>
      </c>
      <c r="G849" s="55" t="s">
        <v>873</v>
      </c>
      <c r="H849" s="55" t="s">
        <v>71</v>
      </c>
      <c r="I849" s="55" t="s">
        <v>33</v>
      </c>
      <c r="J849" s="55" t="s">
        <v>33</v>
      </c>
      <c r="K849" s="55" t="s">
        <v>33</v>
      </c>
      <c r="L849" s="55" t="s">
        <v>33</v>
      </c>
      <c r="M849" s="55" t="s">
        <v>33</v>
      </c>
      <c r="N849" s="55" t="s">
        <v>33</v>
      </c>
      <c r="O849" s="55" t="s">
        <v>33</v>
      </c>
      <c r="P849" s="56" t="s">
        <v>33</v>
      </c>
      <c r="Q849" s="55" t="s">
        <v>180</v>
      </c>
      <c r="R849" s="55" t="s">
        <v>33</v>
      </c>
      <c r="S849" s="55" t="s">
        <v>35</v>
      </c>
      <c r="T849" s="55" t="s">
        <v>33</v>
      </c>
      <c r="U849" s="55" t="s">
        <v>33</v>
      </c>
      <c r="V849" s="55" t="s">
        <v>33</v>
      </c>
      <c r="W849" s="55" t="s">
        <v>33</v>
      </c>
      <c r="X849" s="62">
        <v>3</v>
      </c>
      <c r="Y849" s="64"/>
      <c r="Z849" s="21">
        <f>ROUND((A849/$B$1+0.49),0)</f>
        <v>50</v>
      </c>
      <c r="AA849" s="21">
        <f>ROUND((B849/$B$1+0.49),0)</f>
        <v>82</v>
      </c>
      <c r="AB849" s="21">
        <f>Z849-AA849</f>
        <v>-32</v>
      </c>
      <c r="AC849" s="21" t="str">
        <f>IF(Z849=AA849,Z849,"")</f>
        <v/>
      </c>
      <c r="AD849" s="21" t="str">
        <f>IF(Z849-AA849=1,AA849,"")</f>
        <v/>
      </c>
      <c r="AE849" s="21" t="str">
        <f>IF(Z849-AA849=2,AA849,"")</f>
        <v/>
      </c>
      <c r="AF849" s="21" t="str">
        <f>IF(Z849-AA849&gt;2,Z849-2,"")</f>
        <v/>
      </c>
      <c r="AG849" s="21" t="str">
        <f>IF(AA849-Z849=1,Z849,"")</f>
        <v/>
      </c>
      <c r="AH849" s="21" t="str">
        <f>IF(AA849-Z849=2,AA849-1,"")</f>
        <v/>
      </c>
      <c r="AI849" s="65">
        <f>IF(AA849-Z849&gt;2,Z849+2,"")</f>
        <v>52</v>
      </c>
    </row>
    <row r="850" spans="1:35" x14ac:dyDescent="0.2">
      <c r="A850" s="63">
        <v>748</v>
      </c>
      <c r="B850" s="32">
        <v>1233</v>
      </c>
      <c r="C850" s="32"/>
      <c r="D850" s="20">
        <f>SUM(AC850:AI850)</f>
        <v>52</v>
      </c>
      <c r="E850" s="54" t="s">
        <v>1522</v>
      </c>
      <c r="F850" s="55" t="s">
        <v>150</v>
      </c>
      <c r="G850" s="55" t="s">
        <v>872</v>
      </c>
      <c r="H850" s="55" t="s">
        <v>174</v>
      </c>
      <c r="I850" s="55" t="s">
        <v>33</v>
      </c>
      <c r="J850" s="55" t="s">
        <v>33</v>
      </c>
      <c r="K850" s="55" t="s">
        <v>33</v>
      </c>
      <c r="L850" s="55" t="s">
        <v>33</v>
      </c>
      <c r="M850" s="55" t="s">
        <v>33</v>
      </c>
      <c r="N850" s="55" t="s">
        <v>33</v>
      </c>
      <c r="O850" s="55" t="s">
        <v>33</v>
      </c>
      <c r="P850" s="56" t="s">
        <v>33</v>
      </c>
      <c r="Q850" s="55" t="s">
        <v>184</v>
      </c>
      <c r="R850" s="55" t="s">
        <v>33</v>
      </c>
      <c r="S850" s="55" t="s">
        <v>33</v>
      </c>
      <c r="T850" s="55" t="s">
        <v>33</v>
      </c>
      <c r="U850" s="55" t="s">
        <v>33</v>
      </c>
      <c r="V850" s="55" t="s">
        <v>33</v>
      </c>
      <c r="W850" s="55" t="s">
        <v>33</v>
      </c>
      <c r="X850" s="62">
        <v>3</v>
      </c>
      <c r="Y850" s="64"/>
      <c r="Z850" s="21">
        <f>ROUND((A850/$B$1+0.49),0)</f>
        <v>50</v>
      </c>
      <c r="AA850" s="21">
        <f>ROUND((B850/$B$1+0.49),0)</f>
        <v>83</v>
      </c>
      <c r="AB850" s="21">
        <f>Z850-AA850</f>
        <v>-33</v>
      </c>
      <c r="AC850" s="21" t="str">
        <f>IF(Z850=AA850,Z850,"")</f>
        <v/>
      </c>
      <c r="AD850" s="21" t="str">
        <f>IF(Z850-AA850=1,AA850,"")</f>
        <v/>
      </c>
      <c r="AE850" s="21" t="str">
        <f>IF(Z850-AA850=2,AA850,"")</f>
        <v/>
      </c>
      <c r="AF850" s="21" t="str">
        <f>IF(Z850-AA850&gt;2,Z850-2,"")</f>
        <v/>
      </c>
      <c r="AG850" s="21" t="str">
        <f>IF(AA850-Z850=1,Z850,"")</f>
        <v/>
      </c>
      <c r="AH850" s="21" t="str">
        <f>IF(AA850-Z850=2,AA850-1,"")</f>
        <v/>
      </c>
      <c r="AI850" s="65">
        <f>IF(AA850-Z850&gt;2,Z850+2,"")</f>
        <v>52</v>
      </c>
    </row>
    <row r="851" spans="1:35" x14ac:dyDescent="0.2">
      <c r="A851" s="63">
        <v>750</v>
      </c>
      <c r="B851" s="32">
        <v>976</v>
      </c>
      <c r="C851" s="32"/>
      <c r="D851" s="20">
        <f>SUM(AC851:AI851)</f>
        <v>52</v>
      </c>
      <c r="E851" s="57" t="s">
        <v>111</v>
      </c>
      <c r="F851" s="58" t="s">
        <v>43</v>
      </c>
      <c r="G851" s="58" t="s">
        <v>33</v>
      </c>
      <c r="H851" s="58" t="s">
        <v>323</v>
      </c>
      <c r="I851" s="58" t="s">
        <v>33</v>
      </c>
      <c r="J851" s="58" t="s">
        <v>33</v>
      </c>
      <c r="K851" s="58" t="s">
        <v>33</v>
      </c>
      <c r="L851" s="58" t="s">
        <v>33</v>
      </c>
      <c r="M851" s="58" t="s">
        <v>33</v>
      </c>
      <c r="N851" s="58" t="s">
        <v>33</v>
      </c>
      <c r="O851" s="58" t="s">
        <v>33</v>
      </c>
      <c r="P851" s="56" t="s">
        <v>33</v>
      </c>
      <c r="Q851" s="58" t="s">
        <v>378</v>
      </c>
      <c r="R851" s="58" t="s">
        <v>33</v>
      </c>
      <c r="S851" s="58" t="s">
        <v>33</v>
      </c>
      <c r="T851" s="58" t="s">
        <v>33</v>
      </c>
      <c r="U851" s="58" t="s">
        <v>18</v>
      </c>
      <c r="V851" s="58" t="s">
        <v>33</v>
      </c>
      <c r="W851" s="58" t="s">
        <v>33</v>
      </c>
      <c r="X851" s="62">
        <v>3.25</v>
      </c>
      <c r="Y851" s="64"/>
      <c r="Z851" s="21">
        <f>ROUND((A851/$B$1+0.49),0)</f>
        <v>50</v>
      </c>
      <c r="AA851" s="21">
        <f>ROUND((B851/$B$1+0.49),0)</f>
        <v>66</v>
      </c>
      <c r="AB851" s="21">
        <f>Z851-AA851</f>
        <v>-16</v>
      </c>
      <c r="AC851" s="21" t="str">
        <f>IF(Z851=AA851,Z851,"")</f>
        <v/>
      </c>
      <c r="AD851" s="21" t="str">
        <f>IF(Z851-AA851=1,AA851,"")</f>
        <v/>
      </c>
      <c r="AE851" s="21" t="str">
        <f>IF(Z851-AA851=2,AA851,"")</f>
        <v/>
      </c>
      <c r="AF851" s="21" t="str">
        <f>IF(Z851-AA851&gt;2,Z851-2,"")</f>
        <v/>
      </c>
      <c r="AG851" s="21" t="str">
        <f>IF(AA851-Z851=1,Z851,"")</f>
        <v/>
      </c>
      <c r="AH851" s="21" t="str">
        <f>IF(AA851-Z851=2,AA851-1,"")</f>
        <v/>
      </c>
      <c r="AI851" s="65">
        <f>IF(AA851-Z851&gt;2,Z851+2,"")</f>
        <v>52</v>
      </c>
    </row>
    <row r="852" spans="1:35" x14ac:dyDescent="0.2">
      <c r="A852" s="63">
        <v>743</v>
      </c>
      <c r="B852" s="32">
        <v>1170</v>
      </c>
      <c r="C852" s="32"/>
      <c r="D852" s="20">
        <f>SUM(AC852:AI852)</f>
        <v>52</v>
      </c>
      <c r="E852" s="54" t="s">
        <v>145</v>
      </c>
      <c r="F852" s="55" t="s">
        <v>53</v>
      </c>
      <c r="G852" s="55" t="s">
        <v>873</v>
      </c>
      <c r="H852" s="55" t="s">
        <v>201</v>
      </c>
      <c r="I852" s="55" t="s">
        <v>33</v>
      </c>
      <c r="J852" s="55" t="s">
        <v>30</v>
      </c>
      <c r="K852" s="55" t="s">
        <v>33</v>
      </c>
      <c r="L852" s="55" t="s">
        <v>33</v>
      </c>
      <c r="M852" s="55" t="s">
        <v>33</v>
      </c>
      <c r="N852" s="55" t="s">
        <v>33</v>
      </c>
      <c r="O852" s="55" t="s">
        <v>33</v>
      </c>
      <c r="P852" s="56" t="s">
        <v>33</v>
      </c>
      <c r="Q852" s="55" t="s">
        <v>184</v>
      </c>
      <c r="R852" s="55" t="s">
        <v>33</v>
      </c>
      <c r="S852" s="55" t="s">
        <v>33</v>
      </c>
      <c r="T852" s="55" t="s">
        <v>17</v>
      </c>
      <c r="U852" s="55" t="s">
        <v>33</v>
      </c>
      <c r="V852" s="55" t="s">
        <v>33</v>
      </c>
      <c r="W852" s="55" t="s">
        <v>33</v>
      </c>
      <c r="X852" s="62">
        <v>3.25</v>
      </c>
      <c r="Y852" s="64"/>
      <c r="Z852" s="21">
        <f>ROUND((A852/$B$1+0.49),0)</f>
        <v>50</v>
      </c>
      <c r="AA852" s="21">
        <f>ROUND((B852/$B$1+0.49),0)</f>
        <v>78</v>
      </c>
      <c r="AB852" s="21">
        <f>Z852-AA852</f>
        <v>-28</v>
      </c>
      <c r="AC852" s="21" t="str">
        <f>IF(Z852=AA852,Z852,"")</f>
        <v/>
      </c>
      <c r="AD852" s="21" t="str">
        <f>IF(Z852-AA852=1,AA852,"")</f>
        <v/>
      </c>
      <c r="AE852" s="21" t="str">
        <f>IF(Z852-AA852=2,AA852,"")</f>
        <v/>
      </c>
      <c r="AF852" s="21" t="str">
        <f>IF(Z852-AA852&gt;2,Z852-2,"")</f>
        <v/>
      </c>
      <c r="AG852" s="21" t="str">
        <f>IF(AA852-Z852=1,Z852,"")</f>
        <v/>
      </c>
      <c r="AH852" s="21" t="str">
        <f>IF(AA852-Z852=2,AA852-1,"")</f>
        <v/>
      </c>
      <c r="AI852" s="65">
        <f>IF(AA852-Z852&gt;2,Z852+2,"")</f>
        <v>52</v>
      </c>
    </row>
    <row r="853" spans="1:35" x14ac:dyDescent="0.2">
      <c r="A853" s="63">
        <v>740</v>
      </c>
      <c r="B853" s="32">
        <v>1231</v>
      </c>
      <c r="C853" s="32"/>
      <c r="D853" s="20">
        <f>SUM(AC853:AI853)</f>
        <v>52</v>
      </c>
      <c r="E853" s="54" t="s">
        <v>504</v>
      </c>
      <c r="F853" s="55" t="s">
        <v>135</v>
      </c>
      <c r="G853" s="55" t="s">
        <v>872</v>
      </c>
      <c r="H853" s="55" t="s">
        <v>84</v>
      </c>
      <c r="I853" s="55" t="s">
        <v>33</v>
      </c>
      <c r="J853" s="55" t="s">
        <v>33</v>
      </c>
      <c r="K853" s="55" t="s">
        <v>33</v>
      </c>
      <c r="L853" s="55" t="s">
        <v>33</v>
      </c>
      <c r="M853" s="55" t="s">
        <v>33</v>
      </c>
      <c r="N853" s="55" t="s">
        <v>11</v>
      </c>
      <c r="O853" s="55" t="s">
        <v>33</v>
      </c>
      <c r="P853" s="56" t="s">
        <v>33</v>
      </c>
      <c r="Q853" s="55" t="s">
        <v>184</v>
      </c>
      <c r="R853" s="55" t="s">
        <v>33</v>
      </c>
      <c r="S853" s="55" t="s">
        <v>33</v>
      </c>
      <c r="T853" s="55" t="s">
        <v>17</v>
      </c>
      <c r="U853" s="55" t="s">
        <v>33</v>
      </c>
      <c r="V853" s="55" t="s">
        <v>33</v>
      </c>
      <c r="W853" s="55" t="s">
        <v>33</v>
      </c>
      <c r="X853" s="62">
        <v>3.25</v>
      </c>
      <c r="Y853" s="64"/>
      <c r="Z853" s="21">
        <f>ROUND((A853/$B$1+0.49),0)</f>
        <v>50</v>
      </c>
      <c r="AA853" s="21">
        <f>ROUND((B853/$B$1+0.49),0)</f>
        <v>83</v>
      </c>
      <c r="AB853" s="21">
        <f>Z853-AA853</f>
        <v>-33</v>
      </c>
      <c r="AC853" s="21" t="str">
        <f>IF(Z853=AA853,Z853,"")</f>
        <v/>
      </c>
      <c r="AD853" s="21" t="str">
        <f>IF(Z853-AA853=1,AA853,"")</f>
        <v/>
      </c>
      <c r="AE853" s="21" t="str">
        <f>IF(Z853-AA853=2,AA853,"")</f>
        <v/>
      </c>
      <c r="AF853" s="21" t="str">
        <f>IF(Z853-AA853&gt;2,Z853-2,"")</f>
        <v/>
      </c>
      <c r="AG853" s="21" t="str">
        <f>IF(AA853-Z853=1,Z853,"")</f>
        <v/>
      </c>
      <c r="AH853" s="21" t="str">
        <f>IF(AA853-Z853=2,AA853-1,"")</f>
        <v/>
      </c>
      <c r="AI853" s="65">
        <f>IF(AA853-Z853&gt;2,Z853+2,"")</f>
        <v>52</v>
      </c>
    </row>
    <row r="854" spans="1:35" x14ac:dyDescent="0.2">
      <c r="A854" s="63">
        <v>750</v>
      </c>
      <c r="B854" s="32">
        <v>800</v>
      </c>
      <c r="C854" s="21"/>
      <c r="D854" s="20">
        <f>SUM(AC854:AI854)</f>
        <v>52</v>
      </c>
      <c r="E854" s="57" t="s">
        <v>832</v>
      </c>
      <c r="F854" s="58" t="s">
        <v>125</v>
      </c>
      <c r="G854" s="58" t="s">
        <v>872</v>
      </c>
      <c r="H854" s="58" t="s">
        <v>67</v>
      </c>
      <c r="I854" s="58" t="s">
        <v>33</v>
      </c>
      <c r="J854" s="58" t="s">
        <v>33</v>
      </c>
      <c r="K854" s="58" t="s">
        <v>68</v>
      </c>
      <c r="L854" s="58" t="s">
        <v>33</v>
      </c>
      <c r="M854" s="58" t="s">
        <v>33</v>
      </c>
      <c r="N854" s="58" t="s">
        <v>33</v>
      </c>
      <c r="O854" s="58" t="s">
        <v>33</v>
      </c>
      <c r="P854" s="56" t="s">
        <v>33</v>
      </c>
      <c r="Q854" s="58" t="s">
        <v>378</v>
      </c>
      <c r="R854" s="58" t="s">
        <v>41</v>
      </c>
      <c r="S854" s="58" t="s">
        <v>33</v>
      </c>
      <c r="T854" s="58" t="s">
        <v>33</v>
      </c>
      <c r="U854" s="58" t="s">
        <v>33</v>
      </c>
      <c r="V854" s="58" t="s">
        <v>33</v>
      </c>
      <c r="W854" s="58" t="s">
        <v>33</v>
      </c>
      <c r="X854" s="62">
        <v>4</v>
      </c>
      <c r="Y854" s="64"/>
      <c r="Z854" s="21">
        <f>ROUND((A854/$B$1+0.49),0)</f>
        <v>50</v>
      </c>
      <c r="AA854" s="21">
        <f>ROUND((B854/$B$1+0.49),0)</f>
        <v>54</v>
      </c>
      <c r="AB854" s="21">
        <f>Z854-AA854</f>
        <v>-4</v>
      </c>
      <c r="AC854" s="21" t="str">
        <f>IF(Z854=AA854,Z854,"")</f>
        <v/>
      </c>
      <c r="AD854" s="21" t="str">
        <f>IF(Z854-AA854=1,AA854,"")</f>
        <v/>
      </c>
      <c r="AE854" s="21" t="str">
        <f>IF(Z854-AA854=2,AA854,"")</f>
        <v/>
      </c>
      <c r="AF854" s="21" t="str">
        <f>IF(Z854-AA854&gt;2,Z854-2,"")</f>
        <v/>
      </c>
      <c r="AG854" s="21" t="str">
        <f>IF(AA854-Z854=1,Z854,"")</f>
        <v/>
      </c>
      <c r="AH854" s="21" t="str">
        <f>IF(AA854-Z854=2,AA854-1,"")</f>
        <v/>
      </c>
      <c r="AI854" s="65">
        <f>IF(AA854-Z854&gt;2,Z854+2,"")</f>
        <v>52</v>
      </c>
    </row>
    <row r="855" spans="1:35" x14ac:dyDescent="0.2">
      <c r="A855" s="63">
        <v>747</v>
      </c>
      <c r="B855" s="32">
        <v>829</v>
      </c>
      <c r="C855" s="32"/>
      <c r="D855" s="20">
        <f>SUM(AC855:AI855)</f>
        <v>52</v>
      </c>
      <c r="E855" s="54" t="s">
        <v>508</v>
      </c>
      <c r="F855" s="55" t="s">
        <v>135</v>
      </c>
      <c r="G855" s="55" t="s">
        <v>872</v>
      </c>
      <c r="H855" s="55" t="s">
        <v>76</v>
      </c>
      <c r="I855" s="55" t="s">
        <v>138</v>
      </c>
      <c r="J855" s="55" t="s">
        <v>33</v>
      </c>
      <c r="K855" s="55" t="s">
        <v>33</v>
      </c>
      <c r="L855" s="55" t="s">
        <v>33</v>
      </c>
      <c r="M855" s="55" t="s">
        <v>33</v>
      </c>
      <c r="N855" s="55" t="s">
        <v>33</v>
      </c>
      <c r="O855" s="55" t="s">
        <v>33</v>
      </c>
      <c r="P855" s="56" t="s">
        <v>33</v>
      </c>
      <c r="Q855" s="55" t="s">
        <v>435</v>
      </c>
      <c r="R855" s="55" t="s">
        <v>33</v>
      </c>
      <c r="S855" s="55" t="s">
        <v>33</v>
      </c>
      <c r="T855" s="55" t="s">
        <v>33</v>
      </c>
      <c r="U855" s="55" t="s">
        <v>33</v>
      </c>
      <c r="V855" s="55" t="s">
        <v>33</v>
      </c>
      <c r="W855" s="55" t="s">
        <v>33</v>
      </c>
      <c r="X855" s="62">
        <v>4</v>
      </c>
      <c r="Y855" s="64"/>
      <c r="Z855" s="21">
        <f>ROUND((A855/$B$1+0.49),0)</f>
        <v>50</v>
      </c>
      <c r="AA855" s="21">
        <f>ROUND((B855/$B$1+0.49),0)</f>
        <v>56</v>
      </c>
      <c r="AB855" s="21">
        <f>Z855-AA855</f>
        <v>-6</v>
      </c>
      <c r="AC855" s="21" t="str">
        <f>IF(Z855=AA855,Z855,"")</f>
        <v/>
      </c>
      <c r="AD855" s="21" t="str">
        <f>IF(Z855-AA855=1,AA855,"")</f>
        <v/>
      </c>
      <c r="AE855" s="21" t="str">
        <f>IF(Z855-AA855=2,AA855,"")</f>
        <v/>
      </c>
      <c r="AF855" s="21" t="str">
        <f>IF(Z855-AA855&gt;2,Z855-2,"")</f>
        <v/>
      </c>
      <c r="AG855" s="21" t="str">
        <f>IF(AA855-Z855=1,Z855,"")</f>
        <v/>
      </c>
      <c r="AH855" s="21" t="str">
        <f>IF(AA855-Z855=2,AA855-1,"")</f>
        <v/>
      </c>
      <c r="AI855" s="65">
        <f>IF(AA855-Z855&gt;2,Z855+2,"")</f>
        <v>52</v>
      </c>
    </row>
    <row r="856" spans="1:35" x14ac:dyDescent="0.2">
      <c r="A856" s="63">
        <v>749</v>
      </c>
      <c r="B856" s="32">
        <v>830</v>
      </c>
      <c r="C856" s="32"/>
      <c r="D856" s="20">
        <f>SUM(AC856:AI856)</f>
        <v>52</v>
      </c>
      <c r="E856" s="54" t="s">
        <v>511</v>
      </c>
      <c r="F856" s="55" t="s">
        <v>135</v>
      </c>
      <c r="G856" s="55" t="s">
        <v>873</v>
      </c>
      <c r="H856" s="55" t="s">
        <v>71</v>
      </c>
      <c r="I856" s="55" t="s">
        <v>138</v>
      </c>
      <c r="J856" s="55" t="s">
        <v>33</v>
      </c>
      <c r="K856" s="55" t="s">
        <v>33</v>
      </c>
      <c r="L856" s="55" t="s">
        <v>33</v>
      </c>
      <c r="M856" s="55" t="s">
        <v>14</v>
      </c>
      <c r="N856" s="55" t="s">
        <v>33</v>
      </c>
      <c r="O856" s="55" t="s">
        <v>33</v>
      </c>
      <c r="P856" s="56" t="s">
        <v>33</v>
      </c>
      <c r="Q856" s="55" t="s">
        <v>435</v>
      </c>
      <c r="R856" s="55" t="s">
        <v>33</v>
      </c>
      <c r="S856" s="55" t="s">
        <v>33</v>
      </c>
      <c r="T856" s="55" t="s">
        <v>33</v>
      </c>
      <c r="U856" s="55" t="s">
        <v>33</v>
      </c>
      <c r="V856" s="55" t="s">
        <v>33</v>
      </c>
      <c r="W856" s="55" t="s">
        <v>33</v>
      </c>
      <c r="X856" s="62">
        <v>4</v>
      </c>
      <c r="Y856" s="64"/>
      <c r="Z856" s="21">
        <f>ROUND((A856/$B$1+0.49),0)</f>
        <v>50</v>
      </c>
      <c r="AA856" s="21">
        <f>ROUND((B856/$B$1+0.49),0)</f>
        <v>56</v>
      </c>
      <c r="AB856" s="21">
        <f>Z856-AA856</f>
        <v>-6</v>
      </c>
      <c r="AC856" s="21" t="str">
        <f>IF(Z856=AA856,Z856,"")</f>
        <v/>
      </c>
      <c r="AD856" s="21" t="str">
        <f>IF(Z856-AA856=1,AA856,"")</f>
        <v/>
      </c>
      <c r="AE856" s="21" t="str">
        <f>IF(Z856-AA856=2,AA856,"")</f>
        <v/>
      </c>
      <c r="AF856" s="21" t="str">
        <f>IF(Z856-AA856&gt;2,Z856-2,"")</f>
        <v/>
      </c>
      <c r="AG856" s="21" t="str">
        <f>IF(AA856-Z856=1,Z856,"")</f>
        <v/>
      </c>
      <c r="AH856" s="21" t="str">
        <f>IF(AA856-Z856=2,AA856-1,"")</f>
        <v/>
      </c>
      <c r="AI856" s="65">
        <f>IF(AA856-Z856&gt;2,Z856+2,"")</f>
        <v>52</v>
      </c>
    </row>
    <row r="857" spans="1:35" x14ac:dyDescent="0.2">
      <c r="A857" s="63">
        <v>738</v>
      </c>
      <c r="B857" s="32">
        <v>889</v>
      </c>
      <c r="C857" s="32"/>
      <c r="D857" s="20">
        <f>SUM(AC857:AI857)</f>
        <v>52</v>
      </c>
      <c r="E857" s="57" t="s">
        <v>535</v>
      </c>
      <c r="F857" s="58" t="s">
        <v>43</v>
      </c>
      <c r="G857" s="58" t="s">
        <v>873</v>
      </c>
      <c r="H857" s="58" t="s">
        <v>118</v>
      </c>
      <c r="I857" s="58" t="s">
        <v>138</v>
      </c>
      <c r="J857" s="58" t="s">
        <v>33</v>
      </c>
      <c r="K857" s="58" t="s">
        <v>33</v>
      </c>
      <c r="L857" s="58" t="s">
        <v>33</v>
      </c>
      <c r="M857" s="58" t="s">
        <v>33</v>
      </c>
      <c r="N857" s="58" t="s">
        <v>33</v>
      </c>
      <c r="O857" s="58" t="s">
        <v>12</v>
      </c>
      <c r="P857" s="56" t="s">
        <v>33</v>
      </c>
      <c r="Q857" s="58" t="s">
        <v>560</v>
      </c>
      <c r="R857" s="58" t="s">
        <v>33</v>
      </c>
      <c r="S857" s="58" t="s">
        <v>33</v>
      </c>
      <c r="T857" s="58" t="s">
        <v>33</v>
      </c>
      <c r="U857" s="58" t="s">
        <v>33</v>
      </c>
      <c r="V857" s="58" t="s">
        <v>33</v>
      </c>
      <c r="W857" s="58" t="s">
        <v>33</v>
      </c>
      <c r="X857" s="62">
        <v>4</v>
      </c>
      <c r="Y857" s="64"/>
      <c r="Z857" s="21">
        <f>ROUND((A857/$B$1+0.49),0)</f>
        <v>50</v>
      </c>
      <c r="AA857" s="21">
        <f>ROUND((B857/$B$1+0.49),0)</f>
        <v>60</v>
      </c>
      <c r="AB857" s="21">
        <f>Z857-AA857</f>
        <v>-10</v>
      </c>
      <c r="AC857" s="21" t="str">
        <f>IF(Z857=AA857,Z857,"")</f>
        <v/>
      </c>
      <c r="AD857" s="21" t="str">
        <f>IF(Z857-AA857=1,AA857,"")</f>
        <v/>
      </c>
      <c r="AE857" s="21" t="str">
        <f>IF(Z857-AA857=2,AA857,"")</f>
        <v/>
      </c>
      <c r="AF857" s="21" t="str">
        <f>IF(Z857-AA857&gt;2,Z857-2,"")</f>
        <v/>
      </c>
      <c r="AG857" s="21" t="str">
        <f>IF(AA857-Z857=1,Z857,"")</f>
        <v/>
      </c>
      <c r="AH857" s="21" t="str">
        <f>IF(AA857-Z857=2,AA857-1,"")</f>
        <v/>
      </c>
      <c r="AI857" s="65">
        <f>IF(AA857-Z857&gt;2,Z857+2,"")</f>
        <v>52</v>
      </c>
    </row>
    <row r="858" spans="1:35" x14ac:dyDescent="0.2">
      <c r="A858" s="63">
        <v>746</v>
      </c>
      <c r="B858" s="32">
        <v>891</v>
      </c>
      <c r="C858" s="32"/>
      <c r="D858" s="20">
        <f>SUM(AC858:AI858)</f>
        <v>52</v>
      </c>
      <c r="E858" s="57" t="s">
        <v>614</v>
      </c>
      <c r="F858" s="58" t="s">
        <v>43</v>
      </c>
      <c r="G858" s="58" t="s">
        <v>872</v>
      </c>
      <c r="H858" s="58" t="s">
        <v>84</v>
      </c>
      <c r="I858" s="58" t="s">
        <v>57</v>
      </c>
      <c r="J858" s="58" t="s">
        <v>33</v>
      </c>
      <c r="K858" s="58" t="s">
        <v>33</v>
      </c>
      <c r="L858" s="58" t="s">
        <v>33</v>
      </c>
      <c r="M858" s="58" t="s">
        <v>33</v>
      </c>
      <c r="N858" s="58" t="s">
        <v>33</v>
      </c>
      <c r="O858" s="58" t="s">
        <v>33</v>
      </c>
      <c r="P858" s="56" t="s">
        <v>33</v>
      </c>
      <c r="Q858" s="58" t="s">
        <v>560</v>
      </c>
      <c r="R858" s="58" t="s">
        <v>33</v>
      </c>
      <c r="S858" s="58" t="s">
        <v>33</v>
      </c>
      <c r="T858" s="58" t="s">
        <v>33</v>
      </c>
      <c r="U858" s="58" t="s">
        <v>33</v>
      </c>
      <c r="V858" s="58" t="s">
        <v>33</v>
      </c>
      <c r="W858" s="58" t="s">
        <v>33</v>
      </c>
      <c r="X858" s="62">
        <v>4</v>
      </c>
      <c r="Y858" s="64"/>
      <c r="Z858" s="21">
        <f>ROUND((A858/$B$1+0.49),0)</f>
        <v>50</v>
      </c>
      <c r="AA858" s="21">
        <f>ROUND((B858/$B$1+0.49),0)</f>
        <v>60</v>
      </c>
      <c r="AB858" s="21">
        <f>Z858-AA858</f>
        <v>-10</v>
      </c>
      <c r="AC858" s="21" t="str">
        <f>IF(Z858=AA858,Z858,"")</f>
        <v/>
      </c>
      <c r="AD858" s="21" t="str">
        <f>IF(Z858-AA858=1,AA858,"")</f>
        <v/>
      </c>
      <c r="AE858" s="21" t="str">
        <f>IF(Z858-AA858=2,AA858,"")</f>
        <v/>
      </c>
      <c r="AF858" s="21" t="str">
        <f>IF(Z858-AA858&gt;2,Z858-2,"")</f>
        <v/>
      </c>
      <c r="AG858" s="21" t="str">
        <f>IF(AA858-Z858=1,Z858,"")</f>
        <v/>
      </c>
      <c r="AH858" s="21" t="str">
        <f>IF(AA858-Z858=2,AA858-1,"")</f>
        <v/>
      </c>
      <c r="AI858" s="65">
        <f>IF(AA858-Z858&gt;2,Z858+2,"")</f>
        <v>52</v>
      </c>
    </row>
    <row r="859" spans="1:35" x14ac:dyDescent="0.2">
      <c r="A859" s="63">
        <v>749</v>
      </c>
      <c r="B859" s="32">
        <v>892</v>
      </c>
      <c r="C859" s="32"/>
      <c r="D859" s="20">
        <f>SUM(AC859:AI859)</f>
        <v>52</v>
      </c>
      <c r="E859" s="57" t="s">
        <v>911</v>
      </c>
      <c r="F859" s="58" t="s">
        <v>43</v>
      </c>
      <c r="G859" s="58" t="s">
        <v>872</v>
      </c>
      <c r="H859" s="58" t="s">
        <v>48</v>
      </c>
      <c r="I859" s="58" t="s">
        <v>57</v>
      </c>
      <c r="J859" s="58" t="s">
        <v>33</v>
      </c>
      <c r="K859" s="58" t="s">
        <v>33</v>
      </c>
      <c r="L859" s="58" t="s">
        <v>33</v>
      </c>
      <c r="M859" s="58" t="s">
        <v>33</v>
      </c>
      <c r="N859" s="58" t="s">
        <v>33</v>
      </c>
      <c r="O859" s="58" t="s">
        <v>33</v>
      </c>
      <c r="P859" s="56" t="s">
        <v>33</v>
      </c>
      <c r="Q859" s="58" t="s">
        <v>560</v>
      </c>
      <c r="R859" s="58" t="s">
        <v>33</v>
      </c>
      <c r="S859" s="58" t="s">
        <v>33</v>
      </c>
      <c r="T859" s="58" t="s">
        <v>33</v>
      </c>
      <c r="U859" s="58" t="s">
        <v>33</v>
      </c>
      <c r="V859" s="58" t="s">
        <v>33</v>
      </c>
      <c r="W859" s="58" t="s">
        <v>33</v>
      </c>
      <c r="X859" s="62">
        <v>4</v>
      </c>
      <c r="Y859" s="64"/>
      <c r="Z859" s="21">
        <f>ROUND((A859/$B$1+0.49),0)</f>
        <v>50</v>
      </c>
      <c r="AA859" s="21">
        <f>ROUND((B859/$B$1+0.49),0)</f>
        <v>60</v>
      </c>
      <c r="AB859" s="21">
        <f>Z859-AA859</f>
        <v>-10</v>
      </c>
      <c r="AC859" s="21" t="str">
        <f>IF(Z859=AA859,Z859,"")</f>
        <v/>
      </c>
      <c r="AD859" s="21" t="str">
        <f>IF(Z859-AA859=1,AA859,"")</f>
        <v/>
      </c>
      <c r="AE859" s="21" t="str">
        <f>IF(Z859-AA859=2,AA859,"")</f>
        <v/>
      </c>
      <c r="AF859" s="21" t="str">
        <f>IF(Z859-AA859&gt;2,Z859-2,"")</f>
        <v/>
      </c>
      <c r="AG859" s="21" t="str">
        <f>IF(AA859-Z859=1,Z859,"")</f>
        <v/>
      </c>
      <c r="AH859" s="21" t="str">
        <f>IF(AA859-Z859=2,AA859-1,"")</f>
        <v/>
      </c>
      <c r="AI859" s="65">
        <f>IF(AA859-Z859&gt;2,Z859+2,"")</f>
        <v>52</v>
      </c>
    </row>
    <row r="860" spans="1:35" x14ac:dyDescent="0.2">
      <c r="A860" s="63">
        <v>750</v>
      </c>
      <c r="B860" s="32">
        <v>915</v>
      </c>
      <c r="C860" s="32"/>
      <c r="D860" s="20">
        <f>SUM(AC860:AI860)</f>
        <v>52</v>
      </c>
      <c r="E860" s="57" t="s">
        <v>1055</v>
      </c>
      <c r="F860" s="58" t="s">
        <v>125</v>
      </c>
      <c r="G860" s="58" t="s">
        <v>873</v>
      </c>
      <c r="H860" s="58" t="s">
        <v>201</v>
      </c>
      <c r="I860" s="58" t="s">
        <v>33</v>
      </c>
      <c r="J860" s="58" t="s">
        <v>33</v>
      </c>
      <c r="K860" s="58" t="s">
        <v>140</v>
      </c>
      <c r="L860" s="58" t="s">
        <v>33</v>
      </c>
      <c r="M860" s="58" t="s">
        <v>33</v>
      </c>
      <c r="N860" s="58" t="s">
        <v>33</v>
      </c>
      <c r="O860" s="58" t="s">
        <v>33</v>
      </c>
      <c r="P860" s="56" t="s">
        <v>33</v>
      </c>
      <c r="Q860" s="58" t="s">
        <v>378</v>
      </c>
      <c r="R860" s="58" t="s">
        <v>33</v>
      </c>
      <c r="S860" s="58" t="s">
        <v>79</v>
      </c>
      <c r="T860" s="58" t="s">
        <v>33</v>
      </c>
      <c r="U860" s="58" t="s">
        <v>33</v>
      </c>
      <c r="V860" s="58" t="s">
        <v>33</v>
      </c>
      <c r="W860" s="58" t="s">
        <v>33</v>
      </c>
      <c r="X860" s="62">
        <v>4</v>
      </c>
      <c r="Y860" s="64"/>
      <c r="Z860" s="21">
        <f>ROUND((A860/$B$1+0.49),0)</f>
        <v>50</v>
      </c>
      <c r="AA860" s="21">
        <f>ROUND((B860/$B$1+0.49),0)</f>
        <v>61</v>
      </c>
      <c r="AB860" s="21">
        <f>Z860-AA860</f>
        <v>-11</v>
      </c>
      <c r="AC860" s="21" t="str">
        <f>IF(Z860=AA860,Z860,"")</f>
        <v/>
      </c>
      <c r="AD860" s="21" t="str">
        <f>IF(Z860-AA860=1,AA860,"")</f>
        <v/>
      </c>
      <c r="AE860" s="21" t="str">
        <f>IF(Z860-AA860=2,AA860,"")</f>
        <v/>
      </c>
      <c r="AF860" s="21" t="str">
        <f>IF(Z860-AA860&gt;2,Z860-2,"")</f>
        <v/>
      </c>
      <c r="AG860" s="21" t="str">
        <f>IF(AA860-Z860=1,Z860,"")</f>
        <v/>
      </c>
      <c r="AH860" s="21" t="str">
        <f>IF(AA860-Z860=2,AA860-1,"")</f>
        <v/>
      </c>
      <c r="AI860" s="65">
        <f>IF(AA860-Z860&gt;2,Z860+2,"")</f>
        <v>52</v>
      </c>
    </row>
    <row r="861" spans="1:35" x14ac:dyDescent="0.2">
      <c r="A861" s="63">
        <v>749</v>
      </c>
      <c r="B861" s="32">
        <v>971</v>
      </c>
      <c r="C861" s="32"/>
      <c r="D861" s="20">
        <f>SUM(AC861:AI861)</f>
        <v>52</v>
      </c>
      <c r="E861" s="57" t="s">
        <v>810</v>
      </c>
      <c r="F861" s="58" t="s">
        <v>125</v>
      </c>
      <c r="G861" s="58" t="s">
        <v>873</v>
      </c>
      <c r="H861" s="58" t="s">
        <v>175</v>
      </c>
      <c r="I861" s="58" t="s">
        <v>33</v>
      </c>
      <c r="J861" s="58" t="s">
        <v>33</v>
      </c>
      <c r="K861" s="58" t="s">
        <v>33</v>
      </c>
      <c r="L861" s="58" t="s">
        <v>33</v>
      </c>
      <c r="M861" s="58" t="s">
        <v>33</v>
      </c>
      <c r="N861" s="58" t="s">
        <v>33</v>
      </c>
      <c r="O861" s="58" t="s">
        <v>33</v>
      </c>
      <c r="P861" s="56" t="s">
        <v>33</v>
      </c>
      <c r="Q861" s="58" t="s">
        <v>378</v>
      </c>
      <c r="R861" s="58" t="s">
        <v>33</v>
      </c>
      <c r="S861" s="58" t="s">
        <v>79</v>
      </c>
      <c r="T861" s="58" t="s">
        <v>33</v>
      </c>
      <c r="U861" s="58" t="s">
        <v>33</v>
      </c>
      <c r="V861" s="58" t="s">
        <v>33</v>
      </c>
      <c r="W861" s="58" t="s">
        <v>33</v>
      </c>
      <c r="X861" s="62">
        <v>4</v>
      </c>
      <c r="Y861" s="64"/>
      <c r="Z861" s="21">
        <f>ROUND((A861/$B$1+0.49),0)</f>
        <v>50</v>
      </c>
      <c r="AA861" s="21">
        <f>ROUND((B861/$B$1+0.49),0)</f>
        <v>65</v>
      </c>
      <c r="AB861" s="21">
        <f>Z861-AA861</f>
        <v>-15</v>
      </c>
      <c r="AC861" s="21" t="str">
        <f>IF(Z861=AA861,Z861,"")</f>
        <v/>
      </c>
      <c r="AD861" s="21" t="str">
        <f>IF(Z861-AA861=1,AA861,"")</f>
        <v/>
      </c>
      <c r="AE861" s="21" t="str">
        <f>IF(Z861-AA861=2,AA861,"")</f>
        <v/>
      </c>
      <c r="AF861" s="21" t="str">
        <f>IF(Z861-AA861&gt;2,Z861-2,"")</f>
        <v/>
      </c>
      <c r="AG861" s="21" t="str">
        <f>IF(AA861-Z861=1,Z861,"")</f>
        <v/>
      </c>
      <c r="AH861" s="21" t="str">
        <f>IF(AA861-Z861=2,AA861-1,"")</f>
        <v/>
      </c>
      <c r="AI861" s="65">
        <f>IF(AA861-Z861&gt;2,Z861+2,"")</f>
        <v>52</v>
      </c>
    </row>
    <row r="862" spans="1:35" x14ac:dyDescent="0.2">
      <c r="A862" s="63">
        <v>750</v>
      </c>
      <c r="B862" s="32">
        <v>973</v>
      </c>
      <c r="C862" s="32"/>
      <c r="D862" s="20">
        <f>SUM(AC862:AI862)</f>
        <v>52</v>
      </c>
      <c r="E862" s="57" t="s">
        <v>787</v>
      </c>
      <c r="F862" s="58" t="s">
        <v>125</v>
      </c>
      <c r="G862" s="58" t="s">
        <v>873</v>
      </c>
      <c r="H862" s="58" t="s">
        <v>56</v>
      </c>
      <c r="I862" s="58" t="s">
        <v>33</v>
      </c>
      <c r="J862" s="58" t="s">
        <v>33</v>
      </c>
      <c r="K862" s="58" t="s">
        <v>33</v>
      </c>
      <c r="L862" s="58" t="s">
        <v>33</v>
      </c>
      <c r="M862" s="58" t="s">
        <v>33</v>
      </c>
      <c r="N862" s="58" t="s">
        <v>33</v>
      </c>
      <c r="O862" s="58" t="s">
        <v>33</v>
      </c>
      <c r="P862" s="56" t="s">
        <v>33</v>
      </c>
      <c r="Q862" s="58" t="s">
        <v>378</v>
      </c>
      <c r="R862" s="58" t="s">
        <v>33</v>
      </c>
      <c r="S862" s="58" t="s">
        <v>79</v>
      </c>
      <c r="T862" s="58" t="s">
        <v>33</v>
      </c>
      <c r="U862" s="58" t="s">
        <v>33</v>
      </c>
      <c r="V862" s="58" t="s">
        <v>33</v>
      </c>
      <c r="W862" s="58" t="s">
        <v>33</v>
      </c>
      <c r="X862" s="62">
        <v>4</v>
      </c>
      <c r="Y862" s="64"/>
      <c r="Z862" s="21">
        <f>ROUND((A862/$B$1+0.49),0)</f>
        <v>50</v>
      </c>
      <c r="AA862" s="21">
        <f>ROUND((B862/$B$1+0.49),0)</f>
        <v>65</v>
      </c>
      <c r="AB862" s="21">
        <f>Z862-AA862</f>
        <v>-15</v>
      </c>
      <c r="AC862" s="21" t="str">
        <f>IF(Z862=AA862,Z862,"")</f>
        <v/>
      </c>
      <c r="AD862" s="21" t="str">
        <f>IF(Z862-AA862=1,AA862,"")</f>
        <v/>
      </c>
      <c r="AE862" s="21" t="str">
        <f>IF(Z862-AA862=2,AA862,"")</f>
        <v/>
      </c>
      <c r="AF862" s="21" t="str">
        <f>IF(Z862-AA862&gt;2,Z862-2,"")</f>
        <v/>
      </c>
      <c r="AG862" s="21" t="str">
        <f>IF(AA862-Z862=1,Z862,"")</f>
        <v/>
      </c>
      <c r="AH862" s="21" t="str">
        <f>IF(AA862-Z862=2,AA862-1,"")</f>
        <v/>
      </c>
      <c r="AI862" s="65">
        <f>IF(AA862-Z862&gt;2,Z862+2,"")</f>
        <v>52</v>
      </c>
    </row>
    <row r="863" spans="1:35" x14ac:dyDescent="0.2">
      <c r="A863" s="63">
        <v>739</v>
      </c>
      <c r="B863" s="32">
        <v>1025</v>
      </c>
      <c r="C863" s="32"/>
      <c r="D863" s="20">
        <f>SUM(AC863:AI863)</f>
        <v>52</v>
      </c>
      <c r="E863" s="57" t="s">
        <v>659</v>
      </c>
      <c r="F863" s="58" t="s">
        <v>43</v>
      </c>
      <c r="G863" s="58" t="s">
        <v>872</v>
      </c>
      <c r="H863" s="58" t="s">
        <v>174</v>
      </c>
      <c r="I863" s="58" t="s">
        <v>33</v>
      </c>
      <c r="J863" s="58" t="s">
        <v>33</v>
      </c>
      <c r="K863" s="58" t="s">
        <v>33</v>
      </c>
      <c r="L863" s="58" t="s">
        <v>33</v>
      </c>
      <c r="M863" s="58" t="s">
        <v>33</v>
      </c>
      <c r="N863" s="58" t="s">
        <v>33</v>
      </c>
      <c r="O863" s="58" t="s">
        <v>33</v>
      </c>
      <c r="P863" s="56" t="s">
        <v>33</v>
      </c>
      <c r="Q863" s="58" t="s">
        <v>560</v>
      </c>
      <c r="R863" s="58" t="s">
        <v>33</v>
      </c>
      <c r="S863" s="58" t="s">
        <v>33</v>
      </c>
      <c r="T863" s="58" t="s">
        <v>33</v>
      </c>
      <c r="U863" s="58" t="s">
        <v>33</v>
      </c>
      <c r="V863" s="58" t="s">
        <v>33</v>
      </c>
      <c r="W863" s="58" t="s">
        <v>33</v>
      </c>
      <c r="X863" s="62">
        <v>4</v>
      </c>
      <c r="Y863" s="64"/>
      <c r="Z863" s="21">
        <f>ROUND((A863/$B$1+0.49),0)</f>
        <v>50</v>
      </c>
      <c r="AA863" s="21">
        <f>ROUND((B863/$B$1+0.49),0)</f>
        <v>69</v>
      </c>
      <c r="AB863" s="21">
        <f>Z863-AA863</f>
        <v>-19</v>
      </c>
      <c r="AC863" s="21" t="str">
        <f>IF(Z863=AA863,Z863,"")</f>
        <v/>
      </c>
      <c r="AD863" s="21" t="str">
        <f>IF(Z863-AA863=1,AA863,"")</f>
        <v/>
      </c>
      <c r="AE863" s="21" t="str">
        <f>IF(Z863-AA863=2,AA863,"")</f>
        <v/>
      </c>
      <c r="AF863" s="21" t="str">
        <f>IF(Z863-AA863&gt;2,Z863-2,"")</f>
        <v/>
      </c>
      <c r="AG863" s="21" t="str">
        <f>IF(AA863-Z863=1,Z863,"")</f>
        <v/>
      </c>
      <c r="AH863" s="21" t="str">
        <f>IF(AA863-Z863=2,AA863-1,"")</f>
        <v/>
      </c>
      <c r="AI863" s="65">
        <f>IF(AA863-Z863&gt;2,Z863+2,"")</f>
        <v>52</v>
      </c>
    </row>
    <row r="864" spans="1:35" x14ac:dyDescent="0.2">
      <c r="A864" s="63">
        <v>749</v>
      </c>
      <c r="B864" s="32">
        <v>1236</v>
      </c>
      <c r="C864" s="32"/>
      <c r="D864" s="20">
        <f>SUM(AC864:AI864)</f>
        <v>52</v>
      </c>
      <c r="E864" s="54" t="s">
        <v>281</v>
      </c>
      <c r="F864" s="55" t="s">
        <v>135</v>
      </c>
      <c r="G864" s="55" t="s">
        <v>873</v>
      </c>
      <c r="H864" s="55" t="s">
        <v>73</v>
      </c>
      <c r="I864" s="55" t="s">
        <v>33</v>
      </c>
      <c r="J864" s="55" t="s">
        <v>33</v>
      </c>
      <c r="K864" s="55" t="s">
        <v>33</v>
      </c>
      <c r="L864" s="55" t="s">
        <v>33</v>
      </c>
      <c r="M864" s="55" t="s">
        <v>14</v>
      </c>
      <c r="N864" s="55" t="s">
        <v>33</v>
      </c>
      <c r="O864" s="55" t="s">
        <v>33</v>
      </c>
      <c r="P864" s="56" t="s">
        <v>33</v>
      </c>
      <c r="Q864" s="55" t="s">
        <v>184</v>
      </c>
      <c r="R864" s="55" t="s">
        <v>41</v>
      </c>
      <c r="S864" s="55" t="s">
        <v>33</v>
      </c>
      <c r="T864" s="55" t="s">
        <v>33</v>
      </c>
      <c r="U864" s="55" t="s">
        <v>33</v>
      </c>
      <c r="V864" s="55" t="s">
        <v>33</v>
      </c>
      <c r="W864" s="55" t="s">
        <v>33</v>
      </c>
      <c r="X864" s="62">
        <v>4</v>
      </c>
      <c r="Y864" s="64"/>
      <c r="Z864" s="21">
        <f>ROUND((A864/$B$1+0.49),0)</f>
        <v>50</v>
      </c>
      <c r="AA864" s="21">
        <f>ROUND((B864/$B$1+0.49),0)</f>
        <v>83</v>
      </c>
      <c r="AB864" s="21">
        <f>Z864-AA864</f>
        <v>-33</v>
      </c>
      <c r="AC864" s="21" t="str">
        <f>IF(Z864=AA864,Z864,"")</f>
        <v/>
      </c>
      <c r="AD864" s="21" t="str">
        <f>IF(Z864-AA864=1,AA864,"")</f>
        <v/>
      </c>
      <c r="AE864" s="21" t="str">
        <f>IF(Z864-AA864=2,AA864,"")</f>
        <v/>
      </c>
      <c r="AF864" s="21" t="str">
        <f>IF(Z864-AA864&gt;2,Z864-2,"")</f>
        <v/>
      </c>
      <c r="AG864" s="21" t="str">
        <f>IF(AA864-Z864=1,Z864,"")</f>
        <v/>
      </c>
      <c r="AH864" s="21" t="str">
        <f>IF(AA864-Z864=2,AA864-1,"")</f>
        <v/>
      </c>
      <c r="AI864" s="65">
        <f>IF(AA864-Z864&gt;2,Z864+2,"")</f>
        <v>52</v>
      </c>
    </row>
    <row r="865" spans="1:35" x14ac:dyDescent="0.2">
      <c r="A865" s="63">
        <v>750</v>
      </c>
      <c r="B865" s="32">
        <v>1242</v>
      </c>
      <c r="C865" s="32"/>
      <c r="D865" s="20">
        <f>SUM(AC865:AI865)</f>
        <v>52</v>
      </c>
      <c r="E865" s="54" t="s">
        <v>952</v>
      </c>
      <c r="F865" s="55" t="s">
        <v>37</v>
      </c>
      <c r="G865" s="55" t="s">
        <v>872</v>
      </c>
      <c r="H865" s="55" t="s">
        <v>48</v>
      </c>
      <c r="I865" s="55" t="s">
        <v>33</v>
      </c>
      <c r="J865" s="55" t="s">
        <v>33</v>
      </c>
      <c r="K865" s="55" t="s">
        <v>33</v>
      </c>
      <c r="L865" s="55" t="s">
        <v>33</v>
      </c>
      <c r="M865" s="55" t="s">
        <v>33</v>
      </c>
      <c r="N865" s="55" t="s">
        <v>33</v>
      </c>
      <c r="O865" s="55" t="s">
        <v>33</v>
      </c>
      <c r="P865" s="56" t="s">
        <v>33</v>
      </c>
      <c r="Q865" s="55" t="s">
        <v>184</v>
      </c>
      <c r="R865" s="55" t="s">
        <v>33</v>
      </c>
      <c r="S865" s="55" t="s">
        <v>79</v>
      </c>
      <c r="T865" s="55" t="s">
        <v>33</v>
      </c>
      <c r="U865" s="55" t="s">
        <v>33</v>
      </c>
      <c r="V865" s="55" t="s">
        <v>33</v>
      </c>
      <c r="W865" s="55" t="s">
        <v>33</v>
      </c>
      <c r="X865" s="62">
        <v>4</v>
      </c>
      <c r="Y865" s="64"/>
      <c r="Z865" s="21">
        <f>ROUND((A865/$B$1+0.49),0)</f>
        <v>50</v>
      </c>
      <c r="AA865" s="21">
        <f>ROUND((B865/$B$1+0.49),0)</f>
        <v>83</v>
      </c>
      <c r="AB865" s="21">
        <f>Z865-AA865</f>
        <v>-33</v>
      </c>
      <c r="AC865" s="21" t="str">
        <f>IF(Z865=AA865,Z865,"")</f>
        <v/>
      </c>
      <c r="AD865" s="21" t="str">
        <f>IF(Z865-AA865=1,AA865,"")</f>
        <v/>
      </c>
      <c r="AE865" s="21" t="str">
        <f>IF(Z865-AA865=2,AA865,"")</f>
        <v/>
      </c>
      <c r="AF865" s="21" t="str">
        <f>IF(Z865-AA865&gt;2,Z865-2,"")</f>
        <v/>
      </c>
      <c r="AG865" s="21" t="str">
        <f>IF(AA865-Z865=1,Z865,"")</f>
        <v/>
      </c>
      <c r="AH865" s="21" t="str">
        <f>IF(AA865-Z865=2,AA865-1,"")</f>
        <v/>
      </c>
      <c r="AI865" s="65">
        <f>IF(AA865-Z865&gt;2,Z865+2,"")</f>
        <v>52</v>
      </c>
    </row>
    <row r="866" spans="1:35" x14ac:dyDescent="0.2">
      <c r="A866" s="63">
        <v>750</v>
      </c>
      <c r="B866" s="32">
        <v>1312</v>
      </c>
      <c r="C866" s="21"/>
      <c r="D866" s="20">
        <f>SUM(AC866:AI866)</f>
        <v>52</v>
      </c>
      <c r="E866" s="54" t="s">
        <v>304</v>
      </c>
      <c r="F866" s="55" t="s">
        <v>135</v>
      </c>
      <c r="G866" s="55" t="s">
        <v>873</v>
      </c>
      <c r="H866" s="55" t="s">
        <v>118</v>
      </c>
      <c r="I866" s="55" t="s">
        <v>33</v>
      </c>
      <c r="J866" s="55" t="s">
        <v>33</v>
      </c>
      <c r="K866" s="55" t="s">
        <v>33</v>
      </c>
      <c r="L866" s="55" t="s">
        <v>33</v>
      </c>
      <c r="M866" s="55" t="s">
        <v>33</v>
      </c>
      <c r="N866" s="55" t="s">
        <v>33</v>
      </c>
      <c r="O866" s="55" t="s">
        <v>33</v>
      </c>
      <c r="P866" s="56" t="s">
        <v>33</v>
      </c>
      <c r="Q866" s="55" t="s">
        <v>435</v>
      </c>
      <c r="R866" s="55" t="s">
        <v>33</v>
      </c>
      <c r="S866" s="55" t="s">
        <v>33</v>
      </c>
      <c r="T866" s="55" t="s">
        <v>33</v>
      </c>
      <c r="U866" s="55" t="s">
        <v>33</v>
      </c>
      <c r="V866" s="55" t="s">
        <v>33</v>
      </c>
      <c r="W866" s="55" t="s">
        <v>33</v>
      </c>
      <c r="X866" s="62">
        <v>4</v>
      </c>
      <c r="Y866" s="64"/>
      <c r="Z866" s="21">
        <f>ROUND((A866/$B$1+0.49),0)</f>
        <v>50</v>
      </c>
      <c r="AA866" s="21">
        <f>ROUND((B866/$B$1+0.49),0)</f>
        <v>88</v>
      </c>
      <c r="AB866" s="21">
        <f>Z866-AA866</f>
        <v>-38</v>
      </c>
      <c r="AC866" s="21" t="str">
        <f>IF(Z866=AA866,Z866,"")</f>
        <v/>
      </c>
      <c r="AD866" s="21" t="str">
        <f>IF(Z866-AA866=1,AA866,"")</f>
        <v/>
      </c>
      <c r="AE866" s="21" t="str">
        <f>IF(Z866-AA866=2,AA866,"")</f>
        <v/>
      </c>
      <c r="AF866" s="21" t="str">
        <f>IF(Z866-AA866&gt;2,Z866-2,"")</f>
        <v/>
      </c>
      <c r="AG866" s="21" t="str">
        <f>IF(AA866-Z866=1,Z866,"")</f>
        <v/>
      </c>
      <c r="AH866" s="21" t="str">
        <f>IF(AA866-Z866=2,AA866-1,"")</f>
        <v/>
      </c>
      <c r="AI866" s="65">
        <f>IF(AA866-Z866&gt;2,Z866+2,"")</f>
        <v>52</v>
      </c>
    </row>
    <row r="867" spans="1:35" x14ac:dyDescent="0.2">
      <c r="A867" s="63">
        <v>743</v>
      </c>
      <c r="B867" s="32">
        <v>792</v>
      </c>
      <c r="C867" s="32"/>
      <c r="D867" s="20">
        <f>SUM(AC867:AI867)</f>
        <v>52</v>
      </c>
      <c r="E867" s="57" t="s">
        <v>893</v>
      </c>
      <c r="F867" s="58" t="s">
        <v>125</v>
      </c>
      <c r="G867" s="58" t="s">
        <v>872</v>
      </c>
      <c r="H867" s="58" t="s">
        <v>67</v>
      </c>
      <c r="I867" s="58" t="s">
        <v>33</v>
      </c>
      <c r="J867" s="58" t="s">
        <v>33</v>
      </c>
      <c r="K867" s="58" t="s">
        <v>68</v>
      </c>
      <c r="L867" s="58" t="s">
        <v>33</v>
      </c>
      <c r="M867" s="58" t="s">
        <v>33</v>
      </c>
      <c r="N867" s="58" t="s">
        <v>33</v>
      </c>
      <c r="O867" s="58" t="s">
        <v>12</v>
      </c>
      <c r="P867" s="56" t="s">
        <v>33</v>
      </c>
      <c r="Q867" s="58" t="s">
        <v>378</v>
      </c>
      <c r="R867" s="58" t="s">
        <v>33</v>
      </c>
      <c r="S867" s="58" t="s">
        <v>79</v>
      </c>
      <c r="T867" s="58" t="s">
        <v>17</v>
      </c>
      <c r="U867" s="58" t="s">
        <v>33</v>
      </c>
      <c r="V867" s="58" t="s">
        <v>33</v>
      </c>
      <c r="W867" s="58" t="s">
        <v>33</v>
      </c>
      <c r="X867" s="62">
        <v>4.25</v>
      </c>
      <c r="Y867" s="64"/>
      <c r="Z867" s="21">
        <f>ROUND((A867/$B$1+0.49),0)</f>
        <v>50</v>
      </c>
      <c r="AA867" s="21">
        <f>ROUND((B867/$B$1+0.49),0)</f>
        <v>53</v>
      </c>
      <c r="AB867" s="21">
        <f>Z867-AA867</f>
        <v>-3</v>
      </c>
      <c r="AC867" s="21" t="str">
        <f>IF(Z867=AA867,Z867,"")</f>
        <v/>
      </c>
      <c r="AD867" s="21" t="str">
        <f>IF(Z867-AA867=1,AA867,"")</f>
        <v/>
      </c>
      <c r="AE867" s="21" t="str">
        <f>IF(Z867-AA867=2,AA867,"")</f>
        <v/>
      </c>
      <c r="AF867" s="21" t="str">
        <f>IF(Z867-AA867&gt;2,Z867-2,"")</f>
        <v/>
      </c>
      <c r="AG867" s="21" t="str">
        <f>IF(AA867-Z867=1,Z867,"")</f>
        <v/>
      </c>
      <c r="AH867" s="21" t="str">
        <f>IF(AA867-Z867=2,AA867-1,"")</f>
        <v/>
      </c>
      <c r="AI867" s="65">
        <f>IF(AA867-Z867&gt;2,Z867+2,"")</f>
        <v>52</v>
      </c>
    </row>
    <row r="868" spans="1:35" x14ac:dyDescent="0.2">
      <c r="A868" s="63">
        <v>750</v>
      </c>
      <c r="B868" s="32">
        <v>798</v>
      </c>
      <c r="C868" s="32"/>
      <c r="D868" s="20">
        <f>SUM(AC868:AI868)</f>
        <v>52</v>
      </c>
      <c r="E868" s="57" t="s">
        <v>657</v>
      </c>
      <c r="F868" s="58" t="s">
        <v>125</v>
      </c>
      <c r="G868" s="58" t="s">
        <v>872</v>
      </c>
      <c r="H868" s="58" t="s">
        <v>38</v>
      </c>
      <c r="I868" s="58" t="s">
        <v>33</v>
      </c>
      <c r="J868" s="58" t="s">
        <v>33</v>
      </c>
      <c r="K868" s="58" t="s">
        <v>68</v>
      </c>
      <c r="L868" s="58" t="s">
        <v>33</v>
      </c>
      <c r="M868" s="58" t="s">
        <v>33</v>
      </c>
      <c r="N868" s="58" t="s">
        <v>33</v>
      </c>
      <c r="O868" s="58" t="s">
        <v>12</v>
      </c>
      <c r="P868" s="56" t="s">
        <v>33</v>
      </c>
      <c r="Q868" s="58" t="s">
        <v>378</v>
      </c>
      <c r="R868" s="58" t="s">
        <v>41</v>
      </c>
      <c r="S868" s="58" t="s">
        <v>33</v>
      </c>
      <c r="T868" s="58" t="s">
        <v>17</v>
      </c>
      <c r="U868" s="58" t="s">
        <v>33</v>
      </c>
      <c r="V868" s="58" t="s">
        <v>33</v>
      </c>
      <c r="W868" s="58" t="s">
        <v>33</v>
      </c>
      <c r="X868" s="62">
        <v>4.25</v>
      </c>
      <c r="Y868" s="64"/>
      <c r="Z868" s="21">
        <f>ROUND((A868/$B$1+0.49),0)</f>
        <v>50</v>
      </c>
      <c r="AA868" s="21">
        <f>ROUND((B868/$B$1+0.49),0)</f>
        <v>54</v>
      </c>
      <c r="AB868" s="21">
        <f>Z868-AA868</f>
        <v>-4</v>
      </c>
      <c r="AC868" s="21" t="str">
        <f>IF(Z868=AA868,Z868,"")</f>
        <v/>
      </c>
      <c r="AD868" s="21" t="str">
        <f>IF(Z868-AA868=1,AA868,"")</f>
        <v/>
      </c>
      <c r="AE868" s="21" t="str">
        <f>IF(Z868-AA868=2,AA868,"")</f>
        <v/>
      </c>
      <c r="AF868" s="21" t="str">
        <f>IF(Z868-AA868&gt;2,Z868-2,"")</f>
        <v/>
      </c>
      <c r="AG868" s="21" t="str">
        <f>IF(AA868-Z868=1,Z868,"")</f>
        <v/>
      </c>
      <c r="AH868" s="21" t="str">
        <f>IF(AA868-Z868=2,AA868-1,"")</f>
        <v/>
      </c>
      <c r="AI868" s="65">
        <f>IF(AA868-Z868&gt;2,Z868+2,"")</f>
        <v>52</v>
      </c>
    </row>
    <row r="869" spans="1:35" x14ac:dyDescent="0.2">
      <c r="A869" s="63">
        <v>750</v>
      </c>
      <c r="B869" s="32">
        <v>1037</v>
      </c>
      <c r="C869" s="32"/>
      <c r="D869" s="20">
        <f>SUM(AC869:AI869)</f>
        <v>52</v>
      </c>
      <c r="E869" s="57" t="s">
        <v>326</v>
      </c>
      <c r="F869" s="58" t="s">
        <v>43</v>
      </c>
      <c r="G869" s="58" t="s">
        <v>873</v>
      </c>
      <c r="H869" s="58" t="s">
        <v>56</v>
      </c>
      <c r="I869" s="58" t="s">
        <v>33</v>
      </c>
      <c r="J869" s="58" t="s">
        <v>33</v>
      </c>
      <c r="K869" s="58" t="s">
        <v>33</v>
      </c>
      <c r="L869" s="58" t="s">
        <v>33</v>
      </c>
      <c r="M869" s="58" t="s">
        <v>33</v>
      </c>
      <c r="N869" s="58" t="s">
        <v>33</v>
      </c>
      <c r="O869" s="58" t="s">
        <v>33</v>
      </c>
      <c r="P869" s="56" t="s">
        <v>33</v>
      </c>
      <c r="Q869" s="58" t="s">
        <v>560</v>
      </c>
      <c r="R869" s="58" t="s">
        <v>33</v>
      </c>
      <c r="S869" s="58" t="s">
        <v>33</v>
      </c>
      <c r="T869" s="58" t="s">
        <v>17</v>
      </c>
      <c r="U869" s="58" t="s">
        <v>33</v>
      </c>
      <c r="V869" s="58" t="s">
        <v>33</v>
      </c>
      <c r="W869" s="58" t="s">
        <v>33</v>
      </c>
      <c r="X869" s="62">
        <v>4.25</v>
      </c>
      <c r="Y869" s="64"/>
      <c r="Z869" s="21">
        <f>ROUND((A869/$B$1+0.49),0)</f>
        <v>50</v>
      </c>
      <c r="AA869" s="21">
        <f>ROUND((B869/$B$1+0.49),0)</f>
        <v>70</v>
      </c>
      <c r="AB869" s="21">
        <f>Z869-AA869</f>
        <v>-20</v>
      </c>
      <c r="AC869" s="21" t="str">
        <f>IF(Z869=AA869,Z869,"")</f>
        <v/>
      </c>
      <c r="AD869" s="21" t="str">
        <f>IF(Z869-AA869=1,AA869,"")</f>
        <v/>
      </c>
      <c r="AE869" s="21" t="str">
        <f>IF(Z869-AA869=2,AA869,"")</f>
        <v/>
      </c>
      <c r="AF869" s="21" t="str">
        <f>IF(Z869-AA869&gt;2,Z869-2,"")</f>
        <v/>
      </c>
      <c r="AG869" s="21" t="str">
        <f>IF(AA869-Z869=1,Z869,"")</f>
        <v/>
      </c>
      <c r="AH869" s="21" t="str">
        <f>IF(AA869-Z869=2,AA869-1,"")</f>
        <v/>
      </c>
      <c r="AI869" s="65">
        <f>IF(AA869-Z869&gt;2,Z869+2,"")</f>
        <v>52</v>
      </c>
    </row>
    <row r="870" spans="1:35" x14ac:dyDescent="0.2">
      <c r="A870" s="63">
        <v>750</v>
      </c>
      <c r="B870" s="32">
        <v>1204</v>
      </c>
      <c r="C870" s="21"/>
      <c r="D870" s="20">
        <f>SUM(AC870:AI870)</f>
        <v>52</v>
      </c>
      <c r="E870" s="54" t="s">
        <v>1521</v>
      </c>
      <c r="F870" s="55" t="s">
        <v>63</v>
      </c>
      <c r="G870" s="55" t="s">
        <v>872</v>
      </c>
      <c r="H870" s="55" t="s">
        <v>89</v>
      </c>
      <c r="I870" s="55" t="s">
        <v>33</v>
      </c>
      <c r="J870" s="55" t="s">
        <v>87</v>
      </c>
      <c r="K870" s="55" t="s">
        <v>33</v>
      </c>
      <c r="L870" s="55" t="s">
        <v>33</v>
      </c>
      <c r="M870" s="55" t="s">
        <v>7</v>
      </c>
      <c r="N870" s="55" t="s">
        <v>33</v>
      </c>
      <c r="O870" s="55" t="s">
        <v>33</v>
      </c>
      <c r="P870" s="56" t="s">
        <v>33</v>
      </c>
      <c r="Q870" s="55" t="s">
        <v>184</v>
      </c>
      <c r="R870" s="55" t="s">
        <v>41</v>
      </c>
      <c r="S870" s="55" t="s">
        <v>33</v>
      </c>
      <c r="T870" s="55" t="s">
        <v>33</v>
      </c>
      <c r="U870" s="55" t="s">
        <v>18</v>
      </c>
      <c r="V870" s="55" t="s">
        <v>33</v>
      </c>
      <c r="W870" s="55" t="s">
        <v>33</v>
      </c>
      <c r="X870" s="62">
        <v>4.25</v>
      </c>
      <c r="Y870" s="64"/>
      <c r="Z870" s="21">
        <f>ROUND((A870/$B$1+0.49),0)</f>
        <v>50</v>
      </c>
      <c r="AA870" s="21">
        <f>ROUND((B870/$B$1+0.49),0)</f>
        <v>81</v>
      </c>
      <c r="AB870" s="21">
        <f>Z870-AA870</f>
        <v>-31</v>
      </c>
      <c r="AC870" s="21" t="str">
        <f>IF(Z870=AA870,Z870,"")</f>
        <v/>
      </c>
      <c r="AD870" s="21" t="str">
        <f>IF(Z870-AA870=1,AA870,"")</f>
        <v/>
      </c>
      <c r="AE870" s="21" t="str">
        <f>IF(Z870-AA870=2,AA870,"")</f>
        <v/>
      </c>
      <c r="AF870" s="21" t="str">
        <f>IF(Z870-AA870&gt;2,Z870-2,"")</f>
        <v/>
      </c>
      <c r="AG870" s="21" t="str">
        <f>IF(AA870-Z870=1,Z870,"")</f>
        <v/>
      </c>
      <c r="AH870" s="21" t="str">
        <f>IF(AA870-Z870=2,AA870-1,"")</f>
        <v/>
      </c>
      <c r="AI870" s="65">
        <f>IF(AA870-Z870&gt;2,Z870+2,"")</f>
        <v>52</v>
      </c>
    </row>
    <row r="871" spans="1:35" x14ac:dyDescent="0.2">
      <c r="A871" s="63">
        <v>750</v>
      </c>
      <c r="B871" s="32">
        <v>893</v>
      </c>
      <c r="C871" s="32"/>
      <c r="D871" s="20">
        <f>SUM(AC871:AI871)</f>
        <v>52</v>
      </c>
      <c r="E871" s="57" t="s">
        <v>769</v>
      </c>
      <c r="F871" s="58" t="s">
        <v>43</v>
      </c>
      <c r="G871" s="58" t="s">
        <v>872</v>
      </c>
      <c r="H871" s="58" t="s">
        <v>84</v>
      </c>
      <c r="I871" s="58" t="s">
        <v>138</v>
      </c>
      <c r="J871" s="58" t="s">
        <v>33</v>
      </c>
      <c r="K871" s="58" t="s">
        <v>33</v>
      </c>
      <c r="L871" s="58" t="s">
        <v>33</v>
      </c>
      <c r="M871" s="58" t="s">
        <v>33</v>
      </c>
      <c r="N871" s="58" t="s">
        <v>33</v>
      </c>
      <c r="O871" s="58" t="s">
        <v>33</v>
      </c>
      <c r="P871" s="56" t="s">
        <v>33</v>
      </c>
      <c r="Q871" s="58" t="s">
        <v>560</v>
      </c>
      <c r="R871" s="58" t="s">
        <v>33</v>
      </c>
      <c r="S871" s="58" t="s">
        <v>33</v>
      </c>
      <c r="T871" s="58" t="s">
        <v>17</v>
      </c>
      <c r="U871" s="58" t="s">
        <v>33</v>
      </c>
      <c r="V871" s="58" t="s">
        <v>825</v>
      </c>
      <c r="W871" s="58" t="s">
        <v>33</v>
      </c>
      <c r="X871" s="62">
        <v>4.5</v>
      </c>
      <c r="Y871" s="64"/>
      <c r="Z871" s="21">
        <f>ROUND((A871/$B$1+0.49),0)</f>
        <v>50</v>
      </c>
      <c r="AA871" s="21">
        <f>ROUND((B871/$B$1+0.49),0)</f>
        <v>60</v>
      </c>
      <c r="AB871" s="21">
        <f>Z871-AA871</f>
        <v>-10</v>
      </c>
      <c r="AC871" s="21" t="str">
        <f>IF(Z871=AA871,Z871,"")</f>
        <v/>
      </c>
      <c r="AD871" s="21" t="str">
        <f>IF(Z871-AA871=1,AA871,"")</f>
        <v/>
      </c>
      <c r="AE871" s="21" t="str">
        <f>IF(Z871-AA871=2,AA871,"")</f>
        <v/>
      </c>
      <c r="AF871" s="21" t="str">
        <f>IF(Z871-AA871&gt;2,Z871-2,"")</f>
        <v/>
      </c>
      <c r="AG871" s="21" t="str">
        <f>IF(AA871-Z871=1,Z871,"")</f>
        <v/>
      </c>
      <c r="AH871" s="21" t="str">
        <f>IF(AA871-Z871=2,AA871-1,"")</f>
        <v/>
      </c>
      <c r="AI871" s="65">
        <f>IF(AA871-Z871&gt;2,Z871+2,"")</f>
        <v>52</v>
      </c>
    </row>
    <row r="872" spans="1:35" x14ac:dyDescent="0.2">
      <c r="A872" s="63">
        <v>747</v>
      </c>
      <c r="B872" s="32">
        <v>1032</v>
      </c>
      <c r="C872" s="32"/>
      <c r="D872" s="20">
        <f>SUM(AC872:AI872)</f>
        <v>52</v>
      </c>
      <c r="E872" s="57" t="s">
        <v>526</v>
      </c>
      <c r="F872" s="58" t="s">
        <v>125</v>
      </c>
      <c r="G872" s="58" t="s">
        <v>872</v>
      </c>
      <c r="H872" s="58" t="s">
        <v>38</v>
      </c>
      <c r="I872" s="58" t="s">
        <v>33</v>
      </c>
      <c r="J872" s="58" t="s">
        <v>33</v>
      </c>
      <c r="K872" s="58" t="s">
        <v>33</v>
      </c>
      <c r="L872" s="58" t="s">
        <v>33</v>
      </c>
      <c r="M872" s="58" t="s">
        <v>33</v>
      </c>
      <c r="N872" s="58" t="s">
        <v>33</v>
      </c>
      <c r="O872" s="58" t="s">
        <v>33</v>
      </c>
      <c r="P872" s="56" t="s">
        <v>33</v>
      </c>
      <c r="Q872" s="58" t="s">
        <v>560</v>
      </c>
      <c r="R872" s="58" t="s">
        <v>33</v>
      </c>
      <c r="S872" s="58" t="s">
        <v>33</v>
      </c>
      <c r="T872" s="58" t="s">
        <v>33</v>
      </c>
      <c r="U872" s="58" t="s">
        <v>33</v>
      </c>
      <c r="V872" s="58" t="s">
        <v>33</v>
      </c>
      <c r="W872" s="58" t="s">
        <v>19</v>
      </c>
      <c r="X872" s="62">
        <v>4.5</v>
      </c>
      <c r="Y872" s="64"/>
      <c r="Z872" s="21">
        <f>ROUND((A872/$B$1+0.49),0)</f>
        <v>50</v>
      </c>
      <c r="AA872" s="21">
        <f>ROUND((B872/$B$1+0.49),0)</f>
        <v>69</v>
      </c>
      <c r="AB872" s="21">
        <f>Z872-AA872</f>
        <v>-19</v>
      </c>
      <c r="AC872" s="21" t="str">
        <f>IF(Z872=AA872,Z872,"")</f>
        <v/>
      </c>
      <c r="AD872" s="21" t="str">
        <f>IF(Z872-AA872=1,AA872,"")</f>
        <v/>
      </c>
      <c r="AE872" s="21" t="str">
        <f>IF(Z872-AA872=2,AA872,"")</f>
        <v/>
      </c>
      <c r="AF872" s="21" t="str">
        <f>IF(Z872-AA872&gt;2,Z872-2,"")</f>
        <v/>
      </c>
      <c r="AG872" s="21" t="str">
        <f>IF(AA872-Z872=1,Z872,"")</f>
        <v/>
      </c>
      <c r="AH872" s="21" t="str">
        <f>IF(AA872-Z872=2,AA872-1,"")</f>
        <v/>
      </c>
      <c r="AI872" s="65">
        <f>IF(AA872-Z872&gt;2,Z872+2,"")</f>
        <v>52</v>
      </c>
    </row>
    <row r="873" spans="1:35" x14ac:dyDescent="0.2">
      <c r="A873" s="63">
        <v>746</v>
      </c>
      <c r="B873" s="32">
        <v>782</v>
      </c>
      <c r="C873" s="21"/>
      <c r="D873" s="20">
        <f>SUM(AC873:AI873)</f>
        <v>52</v>
      </c>
      <c r="E873" s="54" t="s">
        <v>671</v>
      </c>
      <c r="F873" s="55" t="s">
        <v>27</v>
      </c>
      <c r="G873" s="55" t="s">
        <v>873</v>
      </c>
      <c r="H873" s="55" t="s">
        <v>93</v>
      </c>
      <c r="I873" s="55" t="s">
        <v>138</v>
      </c>
      <c r="J873" s="55" t="s">
        <v>33</v>
      </c>
      <c r="K873" s="55" t="s">
        <v>39</v>
      </c>
      <c r="L873" s="55" t="s">
        <v>33</v>
      </c>
      <c r="M873" s="55" t="s">
        <v>33</v>
      </c>
      <c r="N873" s="55" t="s">
        <v>33</v>
      </c>
      <c r="O873" s="55" t="s">
        <v>33</v>
      </c>
      <c r="P873" s="56" t="s">
        <v>33</v>
      </c>
      <c r="Q873" s="55" t="s">
        <v>435</v>
      </c>
      <c r="R873" s="55" t="s">
        <v>33</v>
      </c>
      <c r="S873" s="55" t="s">
        <v>79</v>
      </c>
      <c r="T873" s="55" t="s">
        <v>33</v>
      </c>
      <c r="U873" s="55" t="s">
        <v>33</v>
      </c>
      <c r="V873" s="55" t="s">
        <v>33</v>
      </c>
      <c r="W873" s="55" t="s">
        <v>33</v>
      </c>
      <c r="X873" s="62">
        <v>5</v>
      </c>
      <c r="Y873" s="64"/>
      <c r="Z873" s="21">
        <f>ROUND((A873/$B$1+0.49),0)</f>
        <v>50</v>
      </c>
      <c r="AA873" s="21">
        <f>ROUND((B873/$B$1+0.49),0)</f>
        <v>53</v>
      </c>
      <c r="AB873" s="21">
        <f>Z873-AA873</f>
        <v>-3</v>
      </c>
      <c r="AC873" s="21" t="str">
        <f>IF(Z873=AA873,Z873,"")</f>
        <v/>
      </c>
      <c r="AD873" s="21" t="str">
        <f>IF(Z873-AA873=1,AA873,"")</f>
        <v/>
      </c>
      <c r="AE873" s="21" t="str">
        <f>IF(Z873-AA873=2,AA873,"")</f>
        <v/>
      </c>
      <c r="AF873" s="21" t="str">
        <f>IF(Z873-AA873&gt;2,Z873-2,"")</f>
        <v/>
      </c>
      <c r="AG873" s="21" t="str">
        <f>IF(AA873-Z873=1,Z873,"")</f>
        <v/>
      </c>
      <c r="AH873" s="21" t="str">
        <f>IF(AA873-Z873=2,AA873-1,"")</f>
        <v/>
      </c>
      <c r="AI873" s="65">
        <f>IF(AA873-Z873&gt;2,Z873+2,"")</f>
        <v>52</v>
      </c>
    </row>
    <row r="874" spans="1:35" x14ac:dyDescent="0.2">
      <c r="A874" s="63">
        <v>745</v>
      </c>
      <c r="B874" s="32">
        <v>793</v>
      </c>
      <c r="C874" s="32"/>
      <c r="D874" s="20">
        <f>SUM(AC874:AI874)</f>
        <v>52</v>
      </c>
      <c r="E874" s="57" t="s">
        <v>1322</v>
      </c>
      <c r="F874" s="58" t="s">
        <v>125</v>
      </c>
      <c r="G874" s="58" t="s">
        <v>873</v>
      </c>
      <c r="H874" s="58" t="s">
        <v>64</v>
      </c>
      <c r="I874" s="58" t="s">
        <v>33</v>
      </c>
      <c r="J874" s="58" t="s">
        <v>33</v>
      </c>
      <c r="K874" s="58" t="s">
        <v>68</v>
      </c>
      <c r="L874" s="58" t="s">
        <v>33</v>
      </c>
      <c r="M874" s="58" t="s">
        <v>33</v>
      </c>
      <c r="N874" s="58" t="s">
        <v>33</v>
      </c>
      <c r="O874" s="58" t="s">
        <v>33</v>
      </c>
      <c r="P874" s="56" t="s">
        <v>33</v>
      </c>
      <c r="Q874" s="58" t="s">
        <v>378</v>
      </c>
      <c r="R874" s="58" t="s">
        <v>33</v>
      </c>
      <c r="S874" s="58" t="s">
        <v>35</v>
      </c>
      <c r="T874" s="58" t="s">
        <v>33</v>
      </c>
      <c r="U874" s="58" t="s">
        <v>33</v>
      </c>
      <c r="V874" s="58" t="s">
        <v>33</v>
      </c>
      <c r="W874" s="58" t="s">
        <v>33</v>
      </c>
      <c r="X874" s="62">
        <v>5</v>
      </c>
      <c r="Y874" s="64"/>
      <c r="Z874" s="21">
        <f>ROUND((A874/$B$1+0.49),0)</f>
        <v>50</v>
      </c>
      <c r="AA874" s="21">
        <f>ROUND((B874/$B$1+0.49),0)</f>
        <v>53</v>
      </c>
      <c r="AB874" s="21">
        <f>Z874-AA874</f>
        <v>-3</v>
      </c>
      <c r="AC874" s="21" t="str">
        <f>IF(Z874=AA874,Z874,"")</f>
        <v/>
      </c>
      <c r="AD874" s="21" t="str">
        <f>IF(Z874-AA874=1,AA874,"")</f>
        <v/>
      </c>
      <c r="AE874" s="21" t="str">
        <f>IF(Z874-AA874=2,AA874,"")</f>
        <v/>
      </c>
      <c r="AF874" s="21" t="str">
        <f>IF(Z874-AA874&gt;2,Z874-2,"")</f>
        <v/>
      </c>
      <c r="AG874" s="21" t="str">
        <f>IF(AA874-Z874=1,Z874,"")</f>
        <v/>
      </c>
      <c r="AH874" s="21" t="str">
        <f>IF(AA874-Z874=2,AA874-1,"")</f>
        <v/>
      </c>
      <c r="AI874" s="65">
        <f>IF(AA874-Z874&gt;2,Z874+2,"")</f>
        <v>52</v>
      </c>
    </row>
    <row r="875" spans="1:35" x14ac:dyDescent="0.2">
      <c r="A875" s="63">
        <v>745</v>
      </c>
      <c r="B875" s="32">
        <v>794</v>
      </c>
      <c r="C875" s="21"/>
      <c r="D875" s="20">
        <f>SUM(AC875:AI875)</f>
        <v>52</v>
      </c>
      <c r="E875" s="57" t="s">
        <v>1059</v>
      </c>
      <c r="F875" s="58" t="s">
        <v>43</v>
      </c>
      <c r="G875" s="58" t="s">
        <v>873</v>
      </c>
      <c r="H875" s="58" t="s">
        <v>118</v>
      </c>
      <c r="I875" s="58" t="s">
        <v>33</v>
      </c>
      <c r="J875" s="58" t="s">
        <v>33</v>
      </c>
      <c r="K875" s="58" t="s">
        <v>68</v>
      </c>
      <c r="L875" s="58" t="s">
        <v>33</v>
      </c>
      <c r="M875" s="58" t="s">
        <v>33</v>
      </c>
      <c r="N875" s="58" t="s">
        <v>33</v>
      </c>
      <c r="O875" s="58" t="s">
        <v>33</v>
      </c>
      <c r="P875" s="56" t="s">
        <v>33</v>
      </c>
      <c r="Q875" s="58" t="s">
        <v>378</v>
      </c>
      <c r="R875" s="58" t="s">
        <v>33</v>
      </c>
      <c r="S875" s="58" t="s">
        <v>35</v>
      </c>
      <c r="T875" s="58" t="s">
        <v>33</v>
      </c>
      <c r="U875" s="58" t="s">
        <v>33</v>
      </c>
      <c r="V875" s="58" t="s">
        <v>33</v>
      </c>
      <c r="W875" s="58" t="s">
        <v>33</v>
      </c>
      <c r="X875" s="62">
        <v>5</v>
      </c>
      <c r="Y875" s="64"/>
      <c r="Z875" s="21">
        <f>ROUND((A875/$B$1+0.49),0)</f>
        <v>50</v>
      </c>
      <c r="AA875" s="21">
        <f>ROUND((B875/$B$1+0.49),0)</f>
        <v>53</v>
      </c>
      <c r="AB875" s="21">
        <f>Z875-AA875</f>
        <v>-3</v>
      </c>
      <c r="AC875" s="21" t="str">
        <f>IF(Z875=AA875,Z875,"")</f>
        <v/>
      </c>
      <c r="AD875" s="21" t="str">
        <f>IF(Z875-AA875=1,AA875,"")</f>
        <v/>
      </c>
      <c r="AE875" s="21" t="str">
        <f>IF(Z875-AA875=2,AA875,"")</f>
        <v/>
      </c>
      <c r="AF875" s="21" t="str">
        <f>IF(Z875-AA875&gt;2,Z875-2,"")</f>
        <v/>
      </c>
      <c r="AG875" s="21" t="str">
        <f>IF(AA875-Z875=1,Z875,"")</f>
        <v/>
      </c>
      <c r="AH875" s="21" t="str">
        <f>IF(AA875-Z875=2,AA875-1,"")</f>
        <v/>
      </c>
      <c r="AI875" s="65">
        <f>IF(AA875-Z875&gt;2,Z875+2,"")</f>
        <v>52</v>
      </c>
    </row>
    <row r="876" spans="1:35" x14ac:dyDescent="0.2">
      <c r="A876" s="63">
        <v>750</v>
      </c>
      <c r="B876" s="32">
        <v>799</v>
      </c>
      <c r="C876" s="21"/>
      <c r="D876" s="20">
        <f>SUM(AC876:AI876)</f>
        <v>52</v>
      </c>
      <c r="E876" s="57" t="s">
        <v>1321</v>
      </c>
      <c r="F876" s="58" t="s">
        <v>125</v>
      </c>
      <c r="G876" s="58" t="s">
        <v>872</v>
      </c>
      <c r="H876" s="58" t="s">
        <v>51</v>
      </c>
      <c r="I876" s="58" t="s">
        <v>33</v>
      </c>
      <c r="J876" s="58" t="s">
        <v>33</v>
      </c>
      <c r="K876" s="58" t="s">
        <v>68</v>
      </c>
      <c r="L876" s="58" t="s">
        <v>33</v>
      </c>
      <c r="M876" s="58" t="s">
        <v>33</v>
      </c>
      <c r="N876" s="58" t="s">
        <v>33</v>
      </c>
      <c r="O876" s="58" t="s">
        <v>33</v>
      </c>
      <c r="P876" s="56" t="s">
        <v>33</v>
      </c>
      <c r="Q876" s="58" t="s">
        <v>378</v>
      </c>
      <c r="R876" s="58" t="s">
        <v>33</v>
      </c>
      <c r="S876" s="58" t="s">
        <v>35</v>
      </c>
      <c r="T876" s="58" t="s">
        <v>33</v>
      </c>
      <c r="U876" s="58" t="s">
        <v>33</v>
      </c>
      <c r="V876" s="58" t="s">
        <v>33</v>
      </c>
      <c r="W876" s="58" t="s">
        <v>33</v>
      </c>
      <c r="X876" s="62">
        <v>5</v>
      </c>
      <c r="Y876" s="64"/>
      <c r="Z876" s="21">
        <f>ROUND((A876/$B$1+0.49),0)</f>
        <v>50</v>
      </c>
      <c r="AA876" s="21">
        <f>ROUND((B876/$B$1+0.49),0)</f>
        <v>54</v>
      </c>
      <c r="AB876" s="21">
        <f>Z876-AA876</f>
        <v>-4</v>
      </c>
      <c r="AC876" s="21" t="str">
        <f>IF(Z876=AA876,Z876,"")</f>
        <v/>
      </c>
      <c r="AD876" s="21" t="str">
        <f>IF(Z876-AA876=1,AA876,"")</f>
        <v/>
      </c>
      <c r="AE876" s="21" t="str">
        <f>IF(Z876-AA876=2,AA876,"")</f>
        <v/>
      </c>
      <c r="AF876" s="21" t="str">
        <f>IF(Z876-AA876&gt;2,Z876-2,"")</f>
        <v/>
      </c>
      <c r="AG876" s="21" t="str">
        <f>IF(AA876-Z876=1,Z876,"")</f>
        <v/>
      </c>
      <c r="AH876" s="21" t="str">
        <f>IF(AA876-Z876=2,AA876-1,"")</f>
        <v/>
      </c>
      <c r="AI876" s="65">
        <f>IF(AA876-Z876&gt;2,Z876+2,"")</f>
        <v>52</v>
      </c>
    </row>
    <row r="877" spans="1:35" x14ac:dyDescent="0.2">
      <c r="A877" s="63">
        <v>738</v>
      </c>
      <c r="B877" s="32">
        <v>888</v>
      </c>
      <c r="C877" s="32"/>
      <c r="D877" s="20">
        <f>SUM(AC877:AI877)</f>
        <v>52</v>
      </c>
      <c r="E877" s="57" t="s">
        <v>755</v>
      </c>
      <c r="F877" s="58" t="s">
        <v>125</v>
      </c>
      <c r="G877" s="58" t="s">
        <v>872</v>
      </c>
      <c r="H877" s="58" t="s">
        <v>171</v>
      </c>
      <c r="I877" s="58" t="s">
        <v>138</v>
      </c>
      <c r="J877" s="58" t="s">
        <v>33</v>
      </c>
      <c r="K877" s="58" t="s">
        <v>33</v>
      </c>
      <c r="L877" s="58" t="s">
        <v>33</v>
      </c>
      <c r="M877" s="58" t="s">
        <v>33</v>
      </c>
      <c r="N877" s="58" t="s">
        <v>33</v>
      </c>
      <c r="O877" s="58" t="s">
        <v>33</v>
      </c>
      <c r="P877" s="56" t="s">
        <v>33</v>
      </c>
      <c r="Q877" s="58" t="s">
        <v>560</v>
      </c>
      <c r="R877" s="58" t="s">
        <v>33</v>
      </c>
      <c r="S877" s="58" t="s">
        <v>79</v>
      </c>
      <c r="T877" s="58" t="s">
        <v>33</v>
      </c>
      <c r="U877" s="58" t="s">
        <v>33</v>
      </c>
      <c r="V877" s="58" t="s">
        <v>33</v>
      </c>
      <c r="W877" s="58" t="s">
        <v>33</v>
      </c>
      <c r="X877" s="62">
        <v>5</v>
      </c>
      <c r="Y877" s="64"/>
      <c r="Z877" s="21">
        <f>ROUND((A877/$B$1+0.49),0)</f>
        <v>50</v>
      </c>
      <c r="AA877" s="21">
        <f>ROUND((B877/$B$1+0.49),0)</f>
        <v>60</v>
      </c>
      <c r="AB877" s="21">
        <f>Z877-AA877</f>
        <v>-10</v>
      </c>
      <c r="AC877" s="21" t="str">
        <f>IF(Z877=AA877,Z877,"")</f>
        <v/>
      </c>
      <c r="AD877" s="21" t="str">
        <f>IF(Z877-AA877=1,AA877,"")</f>
        <v/>
      </c>
      <c r="AE877" s="21" t="str">
        <f>IF(Z877-AA877=2,AA877,"")</f>
        <v/>
      </c>
      <c r="AF877" s="21" t="str">
        <f>IF(Z877-AA877&gt;2,Z877-2,"")</f>
        <v/>
      </c>
      <c r="AG877" s="21" t="str">
        <f>IF(AA877-Z877=1,Z877,"")</f>
        <v/>
      </c>
      <c r="AH877" s="21" t="str">
        <f>IF(AA877-Z877=2,AA877-1,"")</f>
        <v/>
      </c>
      <c r="AI877" s="65">
        <f>IF(AA877-Z877&gt;2,Z877+2,"")</f>
        <v>52</v>
      </c>
    </row>
    <row r="878" spans="1:35" x14ac:dyDescent="0.2">
      <c r="A878" s="63">
        <v>750</v>
      </c>
      <c r="B878" s="32">
        <v>913</v>
      </c>
      <c r="C878" s="32"/>
      <c r="D878" s="20">
        <f>SUM(AC878:AI878)</f>
        <v>52</v>
      </c>
      <c r="E878" s="57" t="s">
        <v>1356</v>
      </c>
      <c r="F878" s="58" t="s">
        <v>125</v>
      </c>
      <c r="G878" s="58" t="s">
        <v>872</v>
      </c>
      <c r="H878" s="58" t="s">
        <v>95</v>
      </c>
      <c r="I878" s="58" t="s">
        <v>33</v>
      </c>
      <c r="J878" s="58" t="s">
        <v>33</v>
      </c>
      <c r="K878" s="58" t="s">
        <v>140</v>
      </c>
      <c r="L878" s="58" t="s">
        <v>33</v>
      </c>
      <c r="M878" s="58" t="s">
        <v>33</v>
      </c>
      <c r="N878" s="58" t="s">
        <v>33</v>
      </c>
      <c r="O878" s="58" t="s">
        <v>33</v>
      </c>
      <c r="P878" s="56" t="s">
        <v>33</v>
      </c>
      <c r="Q878" s="58" t="s">
        <v>378</v>
      </c>
      <c r="R878" s="58" t="s">
        <v>33</v>
      </c>
      <c r="S878" s="58" t="s">
        <v>35</v>
      </c>
      <c r="T878" s="58" t="s">
        <v>33</v>
      </c>
      <c r="U878" s="58" t="s">
        <v>33</v>
      </c>
      <c r="V878" s="58" t="s">
        <v>33</v>
      </c>
      <c r="W878" s="58" t="s">
        <v>33</v>
      </c>
      <c r="X878" s="62">
        <v>5</v>
      </c>
      <c r="Y878" s="64"/>
      <c r="Z878" s="21">
        <f>ROUND((A878/$B$1+0.49),0)</f>
        <v>50</v>
      </c>
      <c r="AA878" s="21">
        <f>ROUND((B878/$B$1+0.49),0)</f>
        <v>61</v>
      </c>
      <c r="AB878" s="21">
        <f>Z878-AA878</f>
        <v>-11</v>
      </c>
      <c r="AC878" s="21" t="str">
        <f>IF(Z878=AA878,Z878,"")</f>
        <v/>
      </c>
      <c r="AD878" s="21" t="str">
        <f>IF(Z878-AA878=1,AA878,"")</f>
        <v/>
      </c>
      <c r="AE878" s="21" t="str">
        <f>IF(Z878-AA878=2,AA878,"")</f>
        <v/>
      </c>
      <c r="AF878" s="21" t="str">
        <f>IF(Z878-AA878&gt;2,Z878-2,"")</f>
        <v/>
      </c>
      <c r="AG878" s="21" t="str">
        <f>IF(AA878-Z878=1,Z878,"")</f>
        <v/>
      </c>
      <c r="AH878" s="21" t="str">
        <f>IF(AA878-Z878=2,AA878-1,"")</f>
        <v/>
      </c>
      <c r="AI878" s="65">
        <f>IF(AA878-Z878&gt;2,Z878+2,"")</f>
        <v>52</v>
      </c>
    </row>
    <row r="879" spans="1:35" x14ac:dyDescent="0.2">
      <c r="A879" s="63">
        <v>750</v>
      </c>
      <c r="B879" s="32">
        <v>914</v>
      </c>
      <c r="C879" s="32"/>
      <c r="D879" s="20">
        <f>SUM(AC879:AI879)</f>
        <v>52</v>
      </c>
      <c r="E879" s="57" t="s">
        <v>1358</v>
      </c>
      <c r="F879" s="58" t="s">
        <v>125</v>
      </c>
      <c r="G879" s="58" t="s">
        <v>872</v>
      </c>
      <c r="H879" s="58" t="s">
        <v>84</v>
      </c>
      <c r="I879" s="58" t="s">
        <v>33</v>
      </c>
      <c r="J879" s="58" t="s">
        <v>33</v>
      </c>
      <c r="K879" s="58" t="s">
        <v>140</v>
      </c>
      <c r="L879" s="58" t="s">
        <v>33</v>
      </c>
      <c r="M879" s="58" t="s">
        <v>33</v>
      </c>
      <c r="N879" s="58" t="s">
        <v>33</v>
      </c>
      <c r="O879" s="58" t="s">
        <v>33</v>
      </c>
      <c r="P879" s="56" t="s">
        <v>33</v>
      </c>
      <c r="Q879" s="58" t="s">
        <v>378</v>
      </c>
      <c r="R879" s="58" t="s">
        <v>33</v>
      </c>
      <c r="S879" s="58" t="s">
        <v>35</v>
      </c>
      <c r="T879" s="58" t="s">
        <v>33</v>
      </c>
      <c r="U879" s="58" t="s">
        <v>33</v>
      </c>
      <c r="V879" s="58" t="s">
        <v>33</v>
      </c>
      <c r="W879" s="58" t="s">
        <v>33</v>
      </c>
      <c r="X879" s="62">
        <v>5</v>
      </c>
      <c r="Y879" s="64"/>
      <c r="Z879" s="21">
        <f>ROUND((A879/$B$1+0.49),0)</f>
        <v>50</v>
      </c>
      <c r="AA879" s="21">
        <f>ROUND((B879/$B$1+0.49),0)</f>
        <v>61</v>
      </c>
      <c r="AB879" s="21">
        <f>Z879-AA879</f>
        <v>-11</v>
      </c>
      <c r="AC879" s="21" t="str">
        <f>IF(Z879=AA879,Z879,"")</f>
        <v/>
      </c>
      <c r="AD879" s="21" t="str">
        <f>IF(Z879-AA879=1,AA879,"")</f>
        <v/>
      </c>
      <c r="AE879" s="21" t="str">
        <f>IF(Z879-AA879=2,AA879,"")</f>
        <v/>
      </c>
      <c r="AF879" s="21" t="str">
        <f>IF(Z879-AA879&gt;2,Z879-2,"")</f>
        <v/>
      </c>
      <c r="AG879" s="21" t="str">
        <f>IF(AA879-Z879=1,Z879,"")</f>
        <v/>
      </c>
      <c r="AH879" s="21" t="str">
        <f>IF(AA879-Z879=2,AA879-1,"")</f>
        <v/>
      </c>
      <c r="AI879" s="65">
        <f>IF(AA879-Z879&gt;2,Z879+2,"")</f>
        <v>52</v>
      </c>
    </row>
    <row r="880" spans="1:35" x14ac:dyDescent="0.2">
      <c r="A880" s="63">
        <v>741</v>
      </c>
      <c r="B880" s="32">
        <v>965</v>
      </c>
      <c r="C880" s="32"/>
      <c r="D880" s="20">
        <f>SUM(AC880:AI880)</f>
        <v>52</v>
      </c>
      <c r="E880" s="57" t="s">
        <v>962</v>
      </c>
      <c r="F880" s="58" t="s">
        <v>43</v>
      </c>
      <c r="G880" s="58" t="s">
        <v>873</v>
      </c>
      <c r="H880" s="58" t="s">
        <v>110</v>
      </c>
      <c r="I880" s="58" t="s">
        <v>33</v>
      </c>
      <c r="J880" s="58" t="s">
        <v>33</v>
      </c>
      <c r="K880" s="58" t="s">
        <v>33</v>
      </c>
      <c r="L880" s="58" t="s">
        <v>33</v>
      </c>
      <c r="M880" s="58" t="s">
        <v>33</v>
      </c>
      <c r="N880" s="58" t="s">
        <v>33</v>
      </c>
      <c r="O880" s="58" t="s">
        <v>12</v>
      </c>
      <c r="P880" s="56" t="s">
        <v>33</v>
      </c>
      <c r="Q880" s="58" t="s">
        <v>378</v>
      </c>
      <c r="R880" s="58" t="s">
        <v>33</v>
      </c>
      <c r="S880" s="58" t="s">
        <v>35</v>
      </c>
      <c r="T880" s="58" t="s">
        <v>33</v>
      </c>
      <c r="U880" s="58" t="s">
        <v>33</v>
      </c>
      <c r="V880" s="58" t="s">
        <v>33</v>
      </c>
      <c r="W880" s="58" t="s">
        <v>33</v>
      </c>
      <c r="X880" s="62">
        <v>5</v>
      </c>
      <c r="Y880" s="64"/>
      <c r="Z880" s="21">
        <f>ROUND((A880/$B$1+0.49),0)</f>
        <v>50</v>
      </c>
      <c r="AA880" s="21">
        <f>ROUND((B880/$B$1+0.49),0)</f>
        <v>65</v>
      </c>
      <c r="AB880" s="21">
        <f>Z880-AA880</f>
        <v>-15</v>
      </c>
      <c r="AC880" s="21" t="str">
        <f>IF(Z880=AA880,Z880,"")</f>
        <v/>
      </c>
      <c r="AD880" s="21" t="str">
        <f>IF(Z880-AA880=1,AA880,"")</f>
        <v/>
      </c>
      <c r="AE880" s="21" t="str">
        <f>IF(Z880-AA880=2,AA880,"")</f>
        <v/>
      </c>
      <c r="AF880" s="21" t="str">
        <f>IF(Z880-AA880&gt;2,Z880-2,"")</f>
        <v/>
      </c>
      <c r="AG880" s="21" t="str">
        <f>IF(AA880-Z880=1,Z880,"")</f>
        <v/>
      </c>
      <c r="AH880" s="21" t="str">
        <f>IF(AA880-Z880=2,AA880-1,"")</f>
        <v/>
      </c>
      <c r="AI880" s="65">
        <f>IF(AA880-Z880&gt;2,Z880+2,"")</f>
        <v>52</v>
      </c>
    </row>
    <row r="881" spans="1:35" x14ac:dyDescent="0.2">
      <c r="A881" s="63">
        <v>750</v>
      </c>
      <c r="B881" s="32">
        <v>974</v>
      </c>
      <c r="C881" s="21"/>
      <c r="D881" s="20">
        <f>SUM(AC881:AI881)</f>
        <v>52</v>
      </c>
      <c r="E881" s="57" t="s">
        <v>427</v>
      </c>
      <c r="F881" s="58" t="s">
        <v>125</v>
      </c>
      <c r="G881" s="58" t="s">
        <v>873</v>
      </c>
      <c r="H881" s="58" t="s">
        <v>122</v>
      </c>
      <c r="I881" s="58" t="s">
        <v>33</v>
      </c>
      <c r="J881" s="58" t="s">
        <v>33</v>
      </c>
      <c r="K881" s="58" t="s">
        <v>33</v>
      </c>
      <c r="L881" s="58" t="s">
        <v>33</v>
      </c>
      <c r="M881" s="58" t="s">
        <v>33</v>
      </c>
      <c r="N881" s="58" t="s">
        <v>33</v>
      </c>
      <c r="O881" s="58" t="s">
        <v>33</v>
      </c>
      <c r="P881" s="56" t="s">
        <v>33</v>
      </c>
      <c r="Q881" s="58" t="s">
        <v>378</v>
      </c>
      <c r="R881" s="58" t="s">
        <v>33</v>
      </c>
      <c r="S881" s="58" t="s">
        <v>35</v>
      </c>
      <c r="T881" s="58" t="s">
        <v>33</v>
      </c>
      <c r="U881" s="58" t="s">
        <v>33</v>
      </c>
      <c r="V881" s="58" t="s">
        <v>33</v>
      </c>
      <c r="W881" s="58" t="s">
        <v>33</v>
      </c>
      <c r="X881" s="62">
        <v>5</v>
      </c>
      <c r="Y881" s="64"/>
      <c r="Z881" s="21">
        <f>ROUND((A881/$B$1+0.49),0)</f>
        <v>50</v>
      </c>
      <c r="AA881" s="21">
        <f>ROUND((B881/$B$1+0.49),0)</f>
        <v>65</v>
      </c>
      <c r="AB881" s="21">
        <f>Z881-AA881</f>
        <v>-15</v>
      </c>
      <c r="AC881" s="21" t="str">
        <f>IF(Z881=AA881,Z881,"")</f>
        <v/>
      </c>
      <c r="AD881" s="21" t="str">
        <f>IF(Z881-AA881=1,AA881,"")</f>
        <v/>
      </c>
      <c r="AE881" s="21" t="str">
        <f>IF(Z881-AA881=2,AA881,"")</f>
        <v/>
      </c>
      <c r="AF881" s="21" t="str">
        <f>IF(Z881-AA881&gt;2,Z881-2,"")</f>
        <v/>
      </c>
      <c r="AG881" s="21" t="str">
        <f>IF(AA881-Z881=1,Z881,"")</f>
        <v/>
      </c>
      <c r="AH881" s="21" t="str">
        <f>IF(AA881-Z881=2,AA881-1,"")</f>
        <v/>
      </c>
      <c r="AI881" s="65">
        <f>IF(AA881-Z881&gt;2,Z881+2,"")</f>
        <v>52</v>
      </c>
    </row>
    <row r="882" spans="1:35" x14ac:dyDescent="0.2">
      <c r="A882" s="63">
        <v>750</v>
      </c>
      <c r="B882" s="32">
        <v>975</v>
      </c>
      <c r="C882" s="21"/>
      <c r="D882" s="20">
        <f>SUM(AC882:AI882)</f>
        <v>52</v>
      </c>
      <c r="E882" s="57" t="s">
        <v>1400</v>
      </c>
      <c r="F882" s="58" t="s">
        <v>43</v>
      </c>
      <c r="G882" s="58" t="s">
        <v>872</v>
      </c>
      <c r="H882" s="58" t="s">
        <v>171</v>
      </c>
      <c r="I882" s="58" t="s">
        <v>33</v>
      </c>
      <c r="J882" s="58" t="s">
        <v>33</v>
      </c>
      <c r="K882" s="58" t="s">
        <v>33</v>
      </c>
      <c r="L882" s="58" t="s">
        <v>33</v>
      </c>
      <c r="M882" s="58" t="s">
        <v>33</v>
      </c>
      <c r="N882" s="58" t="s">
        <v>33</v>
      </c>
      <c r="O882" s="58" t="s">
        <v>33</v>
      </c>
      <c r="P882" s="56" t="s">
        <v>33</v>
      </c>
      <c r="Q882" s="58" t="s">
        <v>378</v>
      </c>
      <c r="R882" s="58" t="s">
        <v>33</v>
      </c>
      <c r="S882" s="58" t="s">
        <v>35</v>
      </c>
      <c r="T882" s="58" t="s">
        <v>33</v>
      </c>
      <c r="U882" s="58" t="s">
        <v>33</v>
      </c>
      <c r="V882" s="58" t="s">
        <v>33</v>
      </c>
      <c r="W882" s="58" t="s">
        <v>33</v>
      </c>
      <c r="X882" s="62">
        <v>5</v>
      </c>
      <c r="Y882" s="64"/>
      <c r="Z882" s="21">
        <f>ROUND((A882/$B$1+0.49),0)</f>
        <v>50</v>
      </c>
      <c r="AA882" s="21">
        <f>ROUND((B882/$B$1+0.49),0)</f>
        <v>65</v>
      </c>
      <c r="AB882" s="21">
        <f>Z882-AA882</f>
        <v>-15</v>
      </c>
      <c r="AC882" s="21" t="str">
        <f>IF(Z882=AA882,Z882,"")</f>
        <v/>
      </c>
      <c r="AD882" s="21" t="str">
        <f>IF(Z882-AA882=1,AA882,"")</f>
        <v/>
      </c>
      <c r="AE882" s="21" t="str">
        <f>IF(Z882-AA882=2,AA882,"")</f>
        <v/>
      </c>
      <c r="AF882" s="21" t="str">
        <f>IF(Z882-AA882&gt;2,Z882-2,"")</f>
        <v/>
      </c>
      <c r="AG882" s="21" t="str">
        <f>IF(AA882-Z882=1,Z882,"")</f>
        <v/>
      </c>
      <c r="AH882" s="21" t="str">
        <f>IF(AA882-Z882=2,AA882-1,"")</f>
        <v/>
      </c>
      <c r="AI882" s="65">
        <f>IF(AA882-Z882&gt;2,Z882+2,"")</f>
        <v>52</v>
      </c>
    </row>
    <row r="883" spans="1:35" x14ac:dyDescent="0.2">
      <c r="A883" s="63">
        <v>750</v>
      </c>
      <c r="B883" s="32">
        <v>1038</v>
      </c>
      <c r="C883" s="21"/>
      <c r="D883" s="20">
        <f>SUM(AC883:AI883)</f>
        <v>52</v>
      </c>
      <c r="E883" s="57" t="s">
        <v>963</v>
      </c>
      <c r="F883" s="58" t="s">
        <v>125</v>
      </c>
      <c r="G883" s="58" t="s">
        <v>873</v>
      </c>
      <c r="H883" s="58" t="s">
        <v>71</v>
      </c>
      <c r="I883" s="58" t="s">
        <v>33</v>
      </c>
      <c r="J883" s="58" t="s">
        <v>33</v>
      </c>
      <c r="K883" s="58" t="s">
        <v>33</v>
      </c>
      <c r="L883" s="58" t="s">
        <v>33</v>
      </c>
      <c r="M883" s="58" t="s">
        <v>33</v>
      </c>
      <c r="N883" s="58" t="s">
        <v>33</v>
      </c>
      <c r="O883" s="58" t="s">
        <v>33</v>
      </c>
      <c r="P883" s="56" t="s">
        <v>33</v>
      </c>
      <c r="Q883" s="58" t="s">
        <v>560</v>
      </c>
      <c r="R883" s="58" t="s">
        <v>33</v>
      </c>
      <c r="S883" s="58" t="s">
        <v>79</v>
      </c>
      <c r="T883" s="58" t="s">
        <v>33</v>
      </c>
      <c r="U883" s="58" t="s">
        <v>33</v>
      </c>
      <c r="V883" s="58" t="s">
        <v>33</v>
      </c>
      <c r="W883" s="58" t="s">
        <v>33</v>
      </c>
      <c r="X883" s="62">
        <v>5</v>
      </c>
      <c r="Y883" s="64"/>
      <c r="Z883" s="21">
        <f>ROUND((A883/$B$1+0.49),0)</f>
        <v>50</v>
      </c>
      <c r="AA883" s="21">
        <f>ROUND((B883/$B$1+0.49),0)</f>
        <v>70</v>
      </c>
      <c r="AB883" s="21">
        <f>Z883-AA883</f>
        <v>-20</v>
      </c>
      <c r="AC883" s="21" t="str">
        <f>IF(Z883=AA883,Z883,"")</f>
        <v/>
      </c>
      <c r="AD883" s="21" t="str">
        <f>IF(Z883-AA883=1,AA883,"")</f>
        <v/>
      </c>
      <c r="AE883" s="21" t="str">
        <f>IF(Z883-AA883=2,AA883,"")</f>
        <v/>
      </c>
      <c r="AF883" s="21" t="str">
        <f>IF(Z883-AA883&gt;2,Z883-2,"")</f>
        <v/>
      </c>
      <c r="AG883" s="21" t="str">
        <f>IF(AA883-Z883=1,Z883,"")</f>
        <v/>
      </c>
      <c r="AH883" s="21" t="str">
        <f>IF(AA883-Z883=2,AA883-1,"")</f>
        <v/>
      </c>
      <c r="AI883" s="65">
        <f>IF(AA883-Z883&gt;2,Z883+2,"")</f>
        <v>52</v>
      </c>
    </row>
    <row r="884" spans="1:35" x14ac:dyDescent="0.2">
      <c r="A884" s="63">
        <v>750</v>
      </c>
      <c r="B884" s="32">
        <v>1041</v>
      </c>
      <c r="C884" s="21"/>
      <c r="D884" s="20">
        <f>SUM(AC884:AI884)</f>
        <v>52</v>
      </c>
      <c r="E884" s="57" t="s">
        <v>661</v>
      </c>
      <c r="F884" s="58" t="s">
        <v>43</v>
      </c>
      <c r="G884" s="58" t="s">
        <v>873</v>
      </c>
      <c r="H884" s="58" t="s">
        <v>175</v>
      </c>
      <c r="I884" s="58" t="s">
        <v>33</v>
      </c>
      <c r="J884" s="58" t="s">
        <v>33</v>
      </c>
      <c r="K884" s="58" t="s">
        <v>33</v>
      </c>
      <c r="L884" s="58" t="s">
        <v>33</v>
      </c>
      <c r="M884" s="58" t="s">
        <v>33</v>
      </c>
      <c r="N884" s="58" t="s">
        <v>33</v>
      </c>
      <c r="O884" s="58" t="s">
        <v>33</v>
      </c>
      <c r="P884" s="56" t="s">
        <v>33</v>
      </c>
      <c r="Q884" s="58" t="s">
        <v>560</v>
      </c>
      <c r="R884" s="58" t="s">
        <v>33</v>
      </c>
      <c r="S884" s="58" t="s">
        <v>79</v>
      </c>
      <c r="T884" s="58" t="s">
        <v>33</v>
      </c>
      <c r="U884" s="58" t="s">
        <v>33</v>
      </c>
      <c r="V884" s="58" t="s">
        <v>33</v>
      </c>
      <c r="W884" s="58" t="s">
        <v>33</v>
      </c>
      <c r="X884" s="62">
        <v>5</v>
      </c>
      <c r="Y884" s="64"/>
      <c r="Z884" s="21">
        <f>ROUND((A884/$B$1+0.49),0)</f>
        <v>50</v>
      </c>
      <c r="AA884" s="21">
        <f>ROUND((B884/$B$1+0.49),0)</f>
        <v>70</v>
      </c>
      <c r="AB884" s="21">
        <f>Z884-AA884</f>
        <v>-20</v>
      </c>
      <c r="AC884" s="21" t="str">
        <f>IF(Z884=AA884,Z884,"")</f>
        <v/>
      </c>
      <c r="AD884" s="21" t="str">
        <f>IF(Z884-AA884=1,AA884,"")</f>
        <v/>
      </c>
      <c r="AE884" s="21" t="str">
        <f>IF(Z884-AA884=2,AA884,"")</f>
        <v/>
      </c>
      <c r="AF884" s="21" t="str">
        <f>IF(Z884-AA884&gt;2,Z884-2,"")</f>
        <v/>
      </c>
      <c r="AG884" s="21" t="str">
        <f>IF(AA884-Z884=1,Z884,"")</f>
        <v/>
      </c>
      <c r="AH884" s="21" t="str">
        <f>IF(AA884-Z884=2,AA884-1,"")</f>
        <v/>
      </c>
      <c r="AI884" s="65">
        <f>IF(AA884-Z884&gt;2,Z884+2,"")</f>
        <v>52</v>
      </c>
    </row>
    <row r="885" spans="1:35" x14ac:dyDescent="0.2">
      <c r="A885" s="63">
        <v>750</v>
      </c>
      <c r="B885" s="32">
        <v>1044</v>
      </c>
      <c r="C885" s="32"/>
      <c r="D885" s="20">
        <f>SUM(AC885:AI885)</f>
        <v>52</v>
      </c>
      <c r="E885" s="57" t="s">
        <v>779</v>
      </c>
      <c r="F885" s="58" t="s">
        <v>43</v>
      </c>
      <c r="G885" s="58" t="s">
        <v>873</v>
      </c>
      <c r="H885" s="58" t="s">
        <v>93</v>
      </c>
      <c r="I885" s="58" t="s">
        <v>33</v>
      </c>
      <c r="J885" s="58" t="s">
        <v>33</v>
      </c>
      <c r="K885" s="58" t="s">
        <v>33</v>
      </c>
      <c r="L885" s="58" t="s">
        <v>33</v>
      </c>
      <c r="M885" s="58" t="s">
        <v>33</v>
      </c>
      <c r="N885" s="58" t="s">
        <v>33</v>
      </c>
      <c r="O885" s="58" t="s">
        <v>33</v>
      </c>
      <c r="P885" s="56" t="s">
        <v>33</v>
      </c>
      <c r="Q885" s="58" t="s">
        <v>560</v>
      </c>
      <c r="R885" s="58" t="s">
        <v>33</v>
      </c>
      <c r="S885" s="58" t="s">
        <v>79</v>
      </c>
      <c r="T885" s="58" t="s">
        <v>33</v>
      </c>
      <c r="U885" s="58" t="s">
        <v>33</v>
      </c>
      <c r="V885" s="58" t="s">
        <v>33</v>
      </c>
      <c r="W885" s="58" t="s">
        <v>33</v>
      </c>
      <c r="X885" s="62">
        <v>5</v>
      </c>
      <c r="Y885" s="64"/>
      <c r="Z885" s="21">
        <f>ROUND((A885/$B$1+0.49),0)</f>
        <v>50</v>
      </c>
      <c r="AA885" s="21">
        <f>ROUND((B885/$B$1+0.49),0)</f>
        <v>70</v>
      </c>
      <c r="AB885" s="21">
        <f>Z885-AA885</f>
        <v>-20</v>
      </c>
      <c r="AC885" s="21" t="str">
        <f>IF(Z885=AA885,Z885,"")</f>
        <v/>
      </c>
      <c r="AD885" s="21" t="str">
        <f>IF(Z885-AA885=1,AA885,"")</f>
        <v/>
      </c>
      <c r="AE885" s="21" t="str">
        <f>IF(Z885-AA885=2,AA885,"")</f>
        <v/>
      </c>
      <c r="AF885" s="21" t="str">
        <f>IF(Z885-AA885&gt;2,Z885-2,"")</f>
        <v/>
      </c>
      <c r="AG885" s="21" t="str">
        <f>IF(AA885-Z885=1,Z885,"")</f>
        <v/>
      </c>
      <c r="AH885" s="21" t="str">
        <f>IF(AA885-Z885=2,AA885-1,"")</f>
        <v/>
      </c>
      <c r="AI885" s="65">
        <f>IF(AA885-Z885&gt;2,Z885+2,"")</f>
        <v>52</v>
      </c>
    </row>
    <row r="886" spans="1:35" x14ac:dyDescent="0.2">
      <c r="A886" s="63">
        <v>750</v>
      </c>
      <c r="B886" s="32">
        <v>1153</v>
      </c>
      <c r="C886" s="32"/>
      <c r="D886" s="20">
        <f>SUM(AC886:AI886)</f>
        <v>52</v>
      </c>
      <c r="E886" s="54" t="s">
        <v>1373</v>
      </c>
      <c r="F886" s="55" t="s">
        <v>37</v>
      </c>
      <c r="G886" s="55" t="s">
        <v>872</v>
      </c>
      <c r="H886" s="55" t="s">
        <v>136</v>
      </c>
      <c r="I886" s="55" t="s">
        <v>33</v>
      </c>
      <c r="J886" s="55" t="s">
        <v>87</v>
      </c>
      <c r="K886" s="55" t="s">
        <v>39</v>
      </c>
      <c r="L886" s="55" t="s">
        <v>33</v>
      </c>
      <c r="M886" s="55" t="s">
        <v>33</v>
      </c>
      <c r="N886" s="55" t="s">
        <v>33</v>
      </c>
      <c r="O886" s="55" t="s">
        <v>33</v>
      </c>
      <c r="P886" s="56" t="s">
        <v>33</v>
      </c>
      <c r="Q886" s="55" t="s">
        <v>184</v>
      </c>
      <c r="R886" s="55" t="s">
        <v>33</v>
      </c>
      <c r="S886" s="55" t="s">
        <v>35</v>
      </c>
      <c r="T886" s="55" t="s">
        <v>33</v>
      </c>
      <c r="U886" s="55" t="s">
        <v>33</v>
      </c>
      <c r="V886" s="55" t="s">
        <v>33</v>
      </c>
      <c r="W886" s="55" t="s">
        <v>33</v>
      </c>
      <c r="X886" s="62">
        <v>5</v>
      </c>
      <c r="Y886" s="64"/>
      <c r="Z886" s="21">
        <f>ROUND((A886/$B$1+0.49),0)</f>
        <v>50</v>
      </c>
      <c r="AA886" s="21">
        <f>ROUND((B886/$B$1+0.49),0)</f>
        <v>77</v>
      </c>
      <c r="AB886" s="21">
        <f>Z886-AA886</f>
        <v>-27</v>
      </c>
      <c r="AC886" s="21" t="str">
        <f>IF(Z886=AA886,Z886,"")</f>
        <v/>
      </c>
      <c r="AD886" s="21" t="str">
        <f>IF(Z886-AA886=1,AA886,"")</f>
        <v/>
      </c>
      <c r="AE886" s="21" t="str">
        <f>IF(Z886-AA886=2,AA886,"")</f>
        <v/>
      </c>
      <c r="AF886" s="21" t="str">
        <f>IF(Z886-AA886&gt;2,Z886-2,"")</f>
        <v/>
      </c>
      <c r="AG886" s="21" t="str">
        <f>IF(AA886-Z886=1,Z886,"")</f>
        <v/>
      </c>
      <c r="AH886" s="21" t="str">
        <f>IF(AA886-Z886=2,AA886-1,"")</f>
        <v/>
      </c>
      <c r="AI886" s="65">
        <f>IF(AA886-Z886&gt;2,Z886+2,"")</f>
        <v>52</v>
      </c>
    </row>
    <row r="887" spans="1:35" x14ac:dyDescent="0.2">
      <c r="A887" s="63">
        <v>749</v>
      </c>
      <c r="B887" s="32">
        <v>1172</v>
      </c>
      <c r="C887" s="32"/>
      <c r="D887" s="20">
        <f>SUM(AC887:AI887)</f>
        <v>52</v>
      </c>
      <c r="E887" s="54" t="s">
        <v>1314</v>
      </c>
      <c r="F887" s="55" t="s">
        <v>27</v>
      </c>
      <c r="G887" s="55" t="s">
        <v>873</v>
      </c>
      <c r="H887" s="55" t="s">
        <v>56</v>
      </c>
      <c r="I887" s="55" t="s">
        <v>33</v>
      </c>
      <c r="J887" s="55" t="s">
        <v>33</v>
      </c>
      <c r="K887" s="55" t="s">
        <v>82</v>
      </c>
      <c r="L887" s="55" t="s">
        <v>33</v>
      </c>
      <c r="M887" s="55" t="s">
        <v>7</v>
      </c>
      <c r="N887" s="55" t="s">
        <v>33</v>
      </c>
      <c r="O887" s="55" t="s">
        <v>33</v>
      </c>
      <c r="P887" s="56" t="s">
        <v>33</v>
      </c>
      <c r="Q887" s="55" t="s">
        <v>184</v>
      </c>
      <c r="R887" s="55" t="s">
        <v>33</v>
      </c>
      <c r="S887" s="55" t="s">
        <v>35</v>
      </c>
      <c r="T887" s="55" t="s">
        <v>33</v>
      </c>
      <c r="U887" s="55" t="s">
        <v>33</v>
      </c>
      <c r="V887" s="55" t="s">
        <v>33</v>
      </c>
      <c r="W887" s="55" t="s">
        <v>33</v>
      </c>
      <c r="X887" s="62">
        <v>5</v>
      </c>
      <c r="Y887" s="64"/>
      <c r="Z887" s="21">
        <f>ROUND((A887/$B$1+0.49),0)</f>
        <v>50</v>
      </c>
      <c r="AA887" s="21">
        <f>ROUND((B887/$B$1+0.49),0)</f>
        <v>79</v>
      </c>
      <c r="AB887" s="21">
        <f>Z887-AA887</f>
        <v>-29</v>
      </c>
      <c r="AC887" s="21" t="str">
        <f>IF(Z887=AA887,Z887,"")</f>
        <v/>
      </c>
      <c r="AD887" s="21" t="str">
        <f>IF(Z887-AA887=1,AA887,"")</f>
        <v/>
      </c>
      <c r="AE887" s="21" t="str">
        <f>IF(Z887-AA887=2,AA887,"")</f>
        <v/>
      </c>
      <c r="AF887" s="21" t="str">
        <f>IF(Z887-AA887&gt;2,Z887-2,"")</f>
        <v/>
      </c>
      <c r="AG887" s="21" t="str">
        <f>IF(AA887-Z887=1,Z887,"")</f>
        <v/>
      </c>
      <c r="AH887" s="21" t="str">
        <f>IF(AA887-Z887=2,AA887-1,"")</f>
        <v/>
      </c>
      <c r="AI887" s="65">
        <f>IF(AA887-Z887&gt;2,Z887+2,"")</f>
        <v>52</v>
      </c>
    </row>
    <row r="888" spans="1:35" x14ac:dyDescent="0.2">
      <c r="A888" s="63">
        <v>749</v>
      </c>
      <c r="B888" s="32">
        <v>1173</v>
      </c>
      <c r="C888" s="32"/>
      <c r="D888" s="20">
        <f>SUM(AC888:AI888)</f>
        <v>52</v>
      </c>
      <c r="E888" s="54" t="s">
        <v>1070</v>
      </c>
      <c r="F888" s="55" t="s">
        <v>53</v>
      </c>
      <c r="G888" s="55" t="s">
        <v>873</v>
      </c>
      <c r="H888" s="55" t="s">
        <v>110</v>
      </c>
      <c r="I888" s="55" t="s">
        <v>33</v>
      </c>
      <c r="J888" s="55" t="s">
        <v>33</v>
      </c>
      <c r="K888" s="55" t="s">
        <v>82</v>
      </c>
      <c r="L888" s="55" t="s">
        <v>33</v>
      </c>
      <c r="M888" s="55" t="s">
        <v>7</v>
      </c>
      <c r="N888" s="55" t="s">
        <v>33</v>
      </c>
      <c r="O888" s="55" t="s">
        <v>33</v>
      </c>
      <c r="P888" s="56" t="s">
        <v>33</v>
      </c>
      <c r="Q888" s="55" t="s">
        <v>184</v>
      </c>
      <c r="R888" s="55" t="s">
        <v>33</v>
      </c>
      <c r="S888" s="55" t="s">
        <v>35</v>
      </c>
      <c r="T888" s="55" t="s">
        <v>33</v>
      </c>
      <c r="U888" s="55" t="s">
        <v>33</v>
      </c>
      <c r="V888" s="55" t="s">
        <v>33</v>
      </c>
      <c r="W888" s="55" t="s">
        <v>33</v>
      </c>
      <c r="X888" s="62">
        <v>5</v>
      </c>
      <c r="Y888" s="64"/>
      <c r="Z888" s="21">
        <f>ROUND((A888/$B$1+0.49),0)</f>
        <v>50</v>
      </c>
      <c r="AA888" s="21">
        <f>ROUND((B888/$B$1+0.49),0)</f>
        <v>79</v>
      </c>
      <c r="AB888" s="21">
        <f>Z888-AA888</f>
        <v>-29</v>
      </c>
      <c r="AC888" s="21" t="str">
        <f>IF(Z888=AA888,Z888,"")</f>
        <v/>
      </c>
      <c r="AD888" s="21" t="str">
        <f>IF(Z888-AA888=1,AA888,"")</f>
        <v/>
      </c>
      <c r="AE888" s="21" t="str">
        <f>IF(Z888-AA888=2,AA888,"")</f>
        <v/>
      </c>
      <c r="AF888" s="21" t="str">
        <f>IF(Z888-AA888&gt;2,Z888-2,"")</f>
        <v/>
      </c>
      <c r="AG888" s="21" t="str">
        <f>IF(AA888-Z888=1,Z888,"")</f>
        <v/>
      </c>
      <c r="AH888" s="21" t="str">
        <f>IF(AA888-Z888=2,AA888-1,"")</f>
        <v/>
      </c>
      <c r="AI888" s="65">
        <f>IF(AA888-Z888&gt;2,Z888+2,"")</f>
        <v>52</v>
      </c>
    </row>
    <row r="889" spans="1:35" x14ac:dyDescent="0.2">
      <c r="A889" s="63">
        <v>750</v>
      </c>
      <c r="B889" s="32">
        <v>1174</v>
      </c>
      <c r="C889" s="32"/>
      <c r="D889" s="20">
        <f>SUM(AC889:AI889)</f>
        <v>52</v>
      </c>
      <c r="E889" s="54" t="s">
        <v>612</v>
      </c>
      <c r="F889" s="55" t="s">
        <v>37</v>
      </c>
      <c r="G889" s="55" t="s">
        <v>873</v>
      </c>
      <c r="H889" s="55" t="s">
        <v>123</v>
      </c>
      <c r="I889" s="55" t="s">
        <v>33</v>
      </c>
      <c r="J889" s="55" t="s">
        <v>33</v>
      </c>
      <c r="K889" s="55" t="s">
        <v>82</v>
      </c>
      <c r="L889" s="55" t="s">
        <v>33</v>
      </c>
      <c r="M889" s="55" t="s">
        <v>33</v>
      </c>
      <c r="N889" s="55" t="s">
        <v>33</v>
      </c>
      <c r="O889" s="55" t="s">
        <v>33</v>
      </c>
      <c r="P889" s="56" t="s">
        <v>33</v>
      </c>
      <c r="Q889" s="55" t="s">
        <v>184</v>
      </c>
      <c r="R889" s="55" t="s">
        <v>33</v>
      </c>
      <c r="S889" s="55" t="s">
        <v>35</v>
      </c>
      <c r="T889" s="55" t="s">
        <v>33</v>
      </c>
      <c r="U889" s="55" t="s">
        <v>33</v>
      </c>
      <c r="V889" s="55" t="s">
        <v>33</v>
      </c>
      <c r="W889" s="55" t="s">
        <v>33</v>
      </c>
      <c r="X889" s="62">
        <v>5</v>
      </c>
      <c r="Y889" s="64"/>
      <c r="Z889" s="21">
        <f>ROUND((A889/$B$1+0.49),0)</f>
        <v>50</v>
      </c>
      <c r="AA889" s="21">
        <f>ROUND((B889/$B$1+0.49),0)</f>
        <v>79</v>
      </c>
      <c r="AB889" s="21">
        <f>Z889-AA889</f>
        <v>-29</v>
      </c>
      <c r="AC889" s="21" t="str">
        <f>IF(Z889=AA889,Z889,"")</f>
        <v/>
      </c>
      <c r="AD889" s="21" t="str">
        <f>IF(Z889-AA889=1,AA889,"")</f>
        <v/>
      </c>
      <c r="AE889" s="21" t="str">
        <f>IF(Z889-AA889=2,AA889,"")</f>
        <v/>
      </c>
      <c r="AF889" s="21" t="str">
        <f>IF(Z889-AA889&gt;2,Z889-2,"")</f>
        <v/>
      </c>
      <c r="AG889" s="21" t="str">
        <f>IF(AA889-Z889=1,Z889,"")</f>
        <v/>
      </c>
      <c r="AH889" s="21" t="str">
        <f>IF(AA889-Z889=2,AA889-1,"")</f>
        <v/>
      </c>
      <c r="AI889" s="65">
        <f>IF(AA889-Z889&gt;2,Z889+2,"")</f>
        <v>52</v>
      </c>
    </row>
    <row r="890" spans="1:35" x14ac:dyDescent="0.2">
      <c r="A890" s="63">
        <v>740</v>
      </c>
      <c r="B890" s="32">
        <v>1200</v>
      </c>
      <c r="C890" s="32"/>
      <c r="D890" s="20">
        <f>SUM(AC890:AI890)</f>
        <v>52</v>
      </c>
      <c r="E890" s="54" t="s">
        <v>1014</v>
      </c>
      <c r="F890" s="55" t="s">
        <v>63</v>
      </c>
      <c r="G890" s="55" t="s">
        <v>872</v>
      </c>
      <c r="H890" s="55" t="s">
        <v>95</v>
      </c>
      <c r="I890" s="55" t="s">
        <v>33</v>
      </c>
      <c r="J890" s="55" t="s">
        <v>87</v>
      </c>
      <c r="K890" s="55" t="s">
        <v>33</v>
      </c>
      <c r="L890" s="55" t="s">
        <v>33</v>
      </c>
      <c r="M890" s="55" t="s">
        <v>33</v>
      </c>
      <c r="N890" s="55" t="s">
        <v>33</v>
      </c>
      <c r="O890" s="55" t="s">
        <v>33</v>
      </c>
      <c r="P890" s="56" t="s">
        <v>33</v>
      </c>
      <c r="Q890" s="55" t="s">
        <v>184</v>
      </c>
      <c r="R890" s="55" t="s">
        <v>33</v>
      </c>
      <c r="S890" s="55" t="s">
        <v>35</v>
      </c>
      <c r="T890" s="55" t="s">
        <v>33</v>
      </c>
      <c r="U890" s="55" t="s">
        <v>33</v>
      </c>
      <c r="V890" s="55" t="s">
        <v>33</v>
      </c>
      <c r="W890" s="55" t="s">
        <v>33</v>
      </c>
      <c r="X890" s="62">
        <v>5</v>
      </c>
      <c r="Y890" s="64"/>
      <c r="Z890" s="21">
        <f>ROUND((A890/$B$1+0.49),0)</f>
        <v>50</v>
      </c>
      <c r="AA890" s="21">
        <f>ROUND((B890/$B$1+0.49),0)</f>
        <v>80</v>
      </c>
      <c r="AB890" s="21">
        <f>Z890-AA890</f>
        <v>-30</v>
      </c>
      <c r="AC890" s="21" t="str">
        <f>IF(Z890=AA890,Z890,"")</f>
        <v/>
      </c>
      <c r="AD890" s="21" t="str">
        <f>IF(Z890-AA890=1,AA890,"")</f>
        <v/>
      </c>
      <c r="AE890" s="21" t="str">
        <f>IF(Z890-AA890=2,AA890,"")</f>
        <v/>
      </c>
      <c r="AF890" s="21" t="str">
        <f>IF(Z890-AA890&gt;2,Z890-2,"")</f>
        <v/>
      </c>
      <c r="AG890" s="21" t="str">
        <f>IF(AA890-Z890=1,Z890,"")</f>
        <v/>
      </c>
      <c r="AH890" s="21" t="str">
        <f>IF(AA890-Z890=2,AA890-1,"")</f>
        <v/>
      </c>
      <c r="AI890" s="65">
        <f>IF(AA890-Z890&gt;2,Z890+2,"")</f>
        <v>52</v>
      </c>
    </row>
    <row r="891" spans="1:35" x14ac:dyDescent="0.2">
      <c r="A891" s="63">
        <v>748</v>
      </c>
      <c r="B891" s="32">
        <v>1201</v>
      </c>
      <c r="C891" s="32"/>
      <c r="D891" s="20">
        <f>SUM(AC891:AI891)</f>
        <v>52</v>
      </c>
      <c r="E891" s="54" t="s">
        <v>983</v>
      </c>
      <c r="F891" s="55" t="s">
        <v>53</v>
      </c>
      <c r="G891" s="55" t="s">
        <v>872</v>
      </c>
      <c r="H891" s="55" t="s">
        <v>84</v>
      </c>
      <c r="I891" s="55" t="s">
        <v>33</v>
      </c>
      <c r="J891" s="55" t="s">
        <v>87</v>
      </c>
      <c r="K891" s="55" t="s">
        <v>33</v>
      </c>
      <c r="L891" s="55" t="s">
        <v>33</v>
      </c>
      <c r="M891" s="55" t="s">
        <v>33</v>
      </c>
      <c r="N891" s="55" t="s">
        <v>33</v>
      </c>
      <c r="O891" s="55" t="s">
        <v>33</v>
      </c>
      <c r="P891" s="56" t="s">
        <v>33</v>
      </c>
      <c r="Q891" s="55" t="s">
        <v>184</v>
      </c>
      <c r="R891" s="55" t="s">
        <v>33</v>
      </c>
      <c r="S891" s="55" t="s">
        <v>35</v>
      </c>
      <c r="T891" s="55" t="s">
        <v>33</v>
      </c>
      <c r="U891" s="55" t="s">
        <v>33</v>
      </c>
      <c r="V891" s="55" t="s">
        <v>33</v>
      </c>
      <c r="W891" s="55" t="s">
        <v>33</v>
      </c>
      <c r="X891" s="62">
        <v>5</v>
      </c>
      <c r="Y891" s="64"/>
      <c r="Z891" s="21">
        <f>ROUND((A891/$B$1+0.49),0)</f>
        <v>50</v>
      </c>
      <c r="AA891" s="21">
        <f>ROUND((B891/$B$1+0.49),0)</f>
        <v>81</v>
      </c>
      <c r="AB891" s="21">
        <f>Z891-AA891</f>
        <v>-31</v>
      </c>
      <c r="AC891" s="21" t="str">
        <f>IF(Z891=AA891,Z891,"")</f>
        <v/>
      </c>
      <c r="AD891" s="21" t="str">
        <f>IF(Z891-AA891=1,AA891,"")</f>
        <v/>
      </c>
      <c r="AE891" s="21" t="str">
        <f>IF(Z891-AA891=2,AA891,"")</f>
        <v/>
      </c>
      <c r="AF891" s="21" t="str">
        <f>IF(Z891-AA891&gt;2,Z891-2,"")</f>
        <v/>
      </c>
      <c r="AG891" s="21" t="str">
        <f>IF(AA891-Z891=1,Z891,"")</f>
        <v/>
      </c>
      <c r="AH891" s="21" t="str">
        <f>IF(AA891-Z891=2,AA891-1,"")</f>
        <v/>
      </c>
      <c r="AI891" s="65">
        <f>IF(AA891-Z891&gt;2,Z891+2,"")</f>
        <v>52</v>
      </c>
    </row>
    <row r="892" spans="1:35" x14ac:dyDescent="0.2">
      <c r="A892" s="63">
        <v>748</v>
      </c>
      <c r="B892" s="32">
        <v>1235</v>
      </c>
      <c r="C892" s="32"/>
      <c r="D892" s="20">
        <f>SUM(AC892:AI892)</f>
        <v>52</v>
      </c>
      <c r="E892" s="54" t="s">
        <v>837</v>
      </c>
      <c r="F892" s="55" t="s">
        <v>37</v>
      </c>
      <c r="G892" s="55" t="s">
        <v>873</v>
      </c>
      <c r="H892" s="55" t="s">
        <v>175</v>
      </c>
      <c r="I892" s="55" t="s">
        <v>33</v>
      </c>
      <c r="J892" s="55" t="s">
        <v>33</v>
      </c>
      <c r="K892" s="55" t="s">
        <v>33</v>
      </c>
      <c r="L892" s="55" t="s">
        <v>33</v>
      </c>
      <c r="M892" s="55" t="s">
        <v>33</v>
      </c>
      <c r="N892" s="55" t="s">
        <v>33</v>
      </c>
      <c r="O892" s="55" t="s">
        <v>33</v>
      </c>
      <c r="P892" s="56" t="s">
        <v>33</v>
      </c>
      <c r="Q892" s="55" t="s">
        <v>184</v>
      </c>
      <c r="R892" s="55" t="s">
        <v>33</v>
      </c>
      <c r="S892" s="55" t="s">
        <v>35</v>
      </c>
      <c r="T892" s="55" t="s">
        <v>33</v>
      </c>
      <c r="U892" s="55" t="s">
        <v>33</v>
      </c>
      <c r="V892" s="55" t="s">
        <v>33</v>
      </c>
      <c r="W892" s="55" t="s">
        <v>33</v>
      </c>
      <c r="X892" s="62">
        <v>5</v>
      </c>
      <c r="Y892" s="64"/>
      <c r="Z892" s="21">
        <f>ROUND((A892/$B$1+0.49),0)</f>
        <v>50</v>
      </c>
      <c r="AA892" s="21">
        <f>ROUND((B892/$B$1+0.49),0)</f>
        <v>83</v>
      </c>
      <c r="AB892" s="21">
        <f>Z892-AA892</f>
        <v>-33</v>
      </c>
      <c r="AC892" s="21" t="str">
        <f>IF(Z892=AA892,Z892,"")</f>
        <v/>
      </c>
      <c r="AD892" s="21" t="str">
        <f>IF(Z892-AA892=1,AA892,"")</f>
        <v/>
      </c>
      <c r="AE892" s="21" t="str">
        <f>IF(Z892-AA892=2,AA892,"")</f>
        <v/>
      </c>
      <c r="AF892" s="21" t="str">
        <f>IF(Z892-AA892&gt;2,Z892-2,"")</f>
        <v/>
      </c>
      <c r="AG892" s="21" t="str">
        <f>IF(AA892-Z892=1,Z892,"")</f>
        <v/>
      </c>
      <c r="AH892" s="21" t="str">
        <f>IF(AA892-Z892=2,AA892-1,"")</f>
        <v/>
      </c>
      <c r="AI892" s="65">
        <f>IF(AA892-Z892&gt;2,Z892+2,"")</f>
        <v>52</v>
      </c>
    </row>
    <row r="893" spans="1:35" x14ac:dyDescent="0.2">
      <c r="A893" s="63">
        <v>749</v>
      </c>
      <c r="B893" s="32">
        <v>1237</v>
      </c>
      <c r="C893" s="32"/>
      <c r="D893" s="20">
        <f>SUM(AC893:AI893)</f>
        <v>52</v>
      </c>
      <c r="E893" s="54" t="s">
        <v>752</v>
      </c>
      <c r="F893" s="55" t="s">
        <v>392</v>
      </c>
      <c r="G893" s="55" t="s">
        <v>872</v>
      </c>
      <c r="H893" s="55" t="s">
        <v>84</v>
      </c>
      <c r="I893" s="55" t="s">
        <v>33</v>
      </c>
      <c r="J893" s="55" t="s">
        <v>33</v>
      </c>
      <c r="K893" s="55" t="s">
        <v>33</v>
      </c>
      <c r="L893" s="55" t="s">
        <v>33</v>
      </c>
      <c r="M893" s="55" t="s">
        <v>33</v>
      </c>
      <c r="N893" s="55" t="s">
        <v>33</v>
      </c>
      <c r="O893" s="55" t="s">
        <v>33</v>
      </c>
      <c r="P893" s="56" t="s">
        <v>33</v>
      </c>
      <c r="Q893" s="55" t="s">
        <v>184</v>
      </c>
      <c r="R893" s="55" t="s">
        <v>33</v>
      </c>
      <c r="S893" s="55" t="s">
        <v>35</v>
      </c>
      <c r="T893" s="55" t="s">
        <v>33</v>
      </c>
      <c r="U893" s="55" t="s">
        <v>33</v>
      </c>
      <c r="V893" s="55" t="s">
        <v>33</v>
      </c>
      <c r="W893" s="55" t="s">
        <v>33</v>
      </c>
      <c r="X893" s="62">
        <v>5</v>
      </c>
      <c r="Y893" s="64"/>
      <c r="Z893" s="21">
        <f>ROUND((A893/$B$1+0.49),0)</f>
        <v>50</v>
      </c>
      <c r="AA893" s="21">
        <f>ROUND((B893/$B$1+0.49),0)</f>
        <v>83</v>
      </c>
      <c r="AB893" s="21">
        <f>Z893-AA893</f>
        <v>-33</v>
      </c>
      <c r="AC893" s="21" t="str">
        <f>IF(Z893=AA893,Z893,"")</f>
        <v/>
      </c>
      <c r="AD893" s="21" t="str">
        <f>IF(Z893-AA893=1,AA893,"")</f>
        <v/>
      </c>
      <c r="AE893" s="21" t="str">
        <f>IF(Z893-AA893=2,AA893,"")</f>
        <v/>
      </c>
      <c r="AF893" s="21" t="str">
        <f>IF(Z893-AA893&gt;2,Z893-2,"")</f>
        <v/>
      </c>
      <c r="AG893" s="21" t="str">
        <f>IF(AA893-Z893=1,Z893,"")</f>
        <v/>
      </c>
      <c r="AH893" s="21" t="str">
        <f>IF(AA893-Z893=2,AA893-1,"")</f>
        <v/>
      </c>
      <c r="AI893" s="65">
        <f>IF(AA893-Z893&gt;2,Z893+2,"")</f>
        <v>52</v>
      </c>
    </row>
    <row r="894" spans="1:35" x14ac:dyDescent="0.2">
      <c r="A894" s="63">
        <v>750</v>
      </c>
      <c r="B894" s="32">
        <v>1238</v>
      </c>
      <c r="C894" s="32"/>
      <c r="D894" s="20">
        <f>SUM(AC894:AI894)</f>
        <v>52</v>
      </c>
      <c r="E894" s="54" t="s">
        <v>1351</v>
      </c>
      <c r="F894" s="55" t="s">
        <v>135</v>
      </c>
      <c r="G894" s="55" t="s">
        <v>873</v>
      </c>
      <c r="H894" s="55" t="s">
        <v>71</v>
      </c>
      <c r="I894" s="55" t="s">
        <v>33</v>
      </c>
      <c r="J894" s="55" t="s">
        <v>33</v>
      </c>
      <c r="K894" s="55" t="s">
        <v>33</v>
      </c>
      <c r="L894" s="55" t="s">
        <v>33</v>
      </c>
      <c r="M894" s="55" t="s">
        <v>33</v>
      </c>
      <c r="N894" s="55" t="s">
        <v>33</v>
      </c>
      <c r="O894" s="55" t="s">
        <v>33</v>
      </c>
      <c r="P894" s="56" t="s">
        <v>33</v>
      </c>
      <c r="Q894" s="55" t="s">
        <v>184</v>
      </c>
      <c r="R894" s="55" t="s">
        <v>33</v>
      </c>
      <c r="S894" s="55" t="s">
        <v>35</v>
      </c>
      <c r="T894" s="55" t="s">
        <v>33</v>
      </c>
      <c r="U894" s="55" t="s">
        <v>33</v>
      </c>
      <c r="V894" s="55" t="s">
        <v>33</v>
      </c>
      <c r="W894" s="55" t="s">
        <v>33</v>
      </c>
      <c r="X894" s="62">
        <v>5</v>
      </c>
      <c r="Y894" s="64"/>
      <c r="Z894" s="21">
        <f>ROUND((A894/$B$1+0.49),0)</f>
        <v>50</v>
      </c>
      <c r="AA894" s="21">
        <f>ROUND((B894/$B$1+0.49),0)</f>
        <v>83</v>
      </c>
      <c r="AB894" s="21">
        <f>Z894-AA894</f>
        <v>-33</v>
      </c>
      <c r="AC894" s="21" t="str">
        <f>IF(Z894=AA894,Z894,"")</f>
        <v/>
      </c>
      <c r="AD894" s="21" t="str">
        <f>IF(Z894-AA894=1,AA894,"")</f>
        <v/>
      </c>
      <c r="AE894" s="21" t="str">
        <f>IF(Z894-AA894=2,AA894,"")</f>
        <v/>
      </c>
      <c r="AF894" s="21" t="str">
        <f>IF(Z894-AA894&gt;2,Z894-2,"")</f>
        <v/>
      </c>
      <c r="AG894" s="21" t="str">
        <f>IF(AA894-Z894=1,Z894,"")</f>
        <v/>
      </c>
      <c r="AH894" s="21" t="str">
        <f>IF(AA894-Z894=2,AA894-1,"")</f>
        <v/>
      </c>
      <c r="AI894" s="65">
        <f>IF(AA894-Z894&gt;2,Z894+2,"")</f>
        <v>52</v>
      </c>
    </row>
    <row r="895" spans="1:35" x14ac:dyDescent="0.2">
      <c r="A895" s="63">
        <v>750</v>
      </c>
      <c r="B895" s="32">
        <v>1239</v>
      </c>
      <c r="C895" s="32"/>
      <c r="D895" s="20">
        <f>SUM(AC895:AI895)</f>
        <v>52</v>
      </c>
      <c r="E895" s="54" t="s">
        <v>1375</v>
      </c>
      <c r="F895" s="55" t="s">
        <v>86</v>
      </c>
      <c r="G895" s="55" t="s">
        <v>873</v>
      </c>
      <c r="H895" s="55" t="s">
        <v>71</v>
      </c>
      <c r="I895" s="55" t="s">
        <v>33</v>
      </c>
      <c r="J895" s="55" t="s">
        <v>33</v>
      </c>
      <c r="K895" s="55" t="s">
        <v>33</v>
      </c>
      <c r="L895" s="55" t="s">
        <v>33</v>
      </c>
      <c r="M895" s="55" t="s">
        <v>7</v>
      </c>
      <c r="N895" s="55" t="s">
        <v>33</v>
      </c>
      <c r="O895" s="55" t="s">
        <v>33</v>
      </c>
      <c r="P895" s="56" t="s">
        <v>33</v>
      </c>
      <c r="Q895" s="55" t="s">
        <v>184</v>
      </c>
      <c r="R895" s="55" t="s">
        <v>33</v>
      </c>
      <c r="S895" s="55" t="s">
        <v>35</v>
      </c>
      <c r="T895" s="55" t="s">
        <v>33</v>
      </c>
      <c r="U895" s="55" t="s">
        <v>33</v>
      </c>
      <c r="V895" s="55" t="s">
        <v>33</v>
      </c>
      <c r="W895" s="55" t="s">
        <v>33</v>
      </c>
      <c r="X895" s="62">
        <v>5</v>
      </c>
      <c r="Y895" s="64"/>
      <c r="Z895" s="21">
        <f>ROUND((A895/$B$1+0.49),0)</f>
        <v>50</v>
      </c>
      <c r="AA895" s="21">
        <f>ROUND((B895/$B$1+0.49),0)</f>
        <v>83</v>
      </c>
      <c r="AB895" s="21">
        <f>Z895-AA895</f>
        <v>-33</v>
      </c>
      <c r="AC895" s="21" t="str">
        <f>IF(Z895=AA895,Z895,"")</f>
        <v/>
      </c>
      <c r="AD895" s="21" t="str">
        <f>IF(Z895-AA895=1,AA895,"")</f>
        <v/>
      </c>
      <c r="AE895" s="21" t="str">
        <f>IF(Z895-AA895=2,AA895,"")</f>
        <v/>
      </c>
      <c r="AF895" s="21" t="str">
        <f>IF(Z895-AA895&gt;2,Z895-2,"")</f>
        <v/>
      </c>
      <c r="AG895" s="21" t="str">
        <f>IF(AA895-Z895=1,Z895,"")</f>
        <v/>
      </c>
      <c r="AH895" s="21" t="str">
        <f>IF(AA895-Z895=2,AA895-1,"")</f>
        <v/>
      </c>
      <c r="AI895" s="65">
        <f>IF(AA895-Z895&gt;2,Z895+2,"")</f>
        <v>52</v>
      </c>
    </row>
    <row r="896" spans="1:35" x14ac:dyDescent="0.2">
      <c r="A896" s="63">
        <v>750</v>
      </c>
      <c r="B896" s="32">
        <v>1241</v>
      </c>
      <c r="C896" s="32"/>
      <c r="D896" s="20">
        <f>SUM(AC896:AI896)</f>
        <v>52</v>
      </c>
      <c r="E896" s="54" t="s">
        <v>1316</v>
      </c>
      <c r="F896" s="55" t="s">
        <v>27</v>
      </c>
      <c r="G896" s="55" t="s">
        <v>872</v>
      </c>
      <c r="H896" s="55" t="s">
        <v>105</v>
      </c>
      <c r="I896" s="55" t="s">
        <v>33</v>
      </c>
      <c r="J896" s="55" t="s">
        <v>33</v>
      </c>
      <c r="K896" s="55" t="s">
        <v>33</v>
      </c>
      <c r="L896" s="55" t="s">
        <v>33</v>
      </c>
      <c r="M896" s="55" t="s">
        <v>14</v>
      </c>
      <c r="N896" s="55" t="s">
        <v>33</v>
      </c>
      <c r="O896" s="55" t="s">
        <v>33</v>
      </c>
      <c r="P896" s="56" t="s">
        <v>33</v>
      </c>
      <c r="Q896" s="55" t="s">
        <v>184</v>
      </c>
      <c r="R896" s="55" t="s">
        <v>33</v>
      </c>
      <c r="S896" s="55" t="s">
        <v>35</v>
      </c>
      <c r="T896" s="55" t="s">
        <v>33</v>
      </c>
      <c r="U896" s="55" t="s">
        <v>33</v>
      </c>
      <c r="V896" s="55" t="s">
        <v>33</v>
      </c>
      <c r="W896" s="55" t="s">
        <v>33</v>
      </c>
      <c r="X896" s="62">
        <v>5</v>
      </c>
      <c r="Y896" s="64"/>
      <c r="Z896" s="21">
        <f>ROUND((A896/$B$1+0.49),0)</f>
        <v>50</v>
      </c>
      <c r="AA896" s="21">
        <f>ROUND((B896/$B$1+0.49),0)</f>
        <v>83</v>
      </c>
      <c r="AB896" s="21">
        <f>Z896-AA896</f>
        <v>-33</v>
      </c>
      <c r="AC896" s="21" t="str">
        <f>IF(Z896=AA896,Z896,"")</f>
        <v/>
      </c>
      <c r="AD896" s="21" t="str">
        <f>IF(Z896-AA896=1,AA896,"")</f>
        <v/>
      </c>
      <c r="AE896" s="21" t="str">
        <f>IF(Z896-AA896=2,AA896,"")</f>
        <v/>
      </c>
      <c r="AF896" s="21" t="str">
        <f>IF(Z896-AA896&gt;2,Z896-2,"")</f>
        <v/>
      </c>
      <c r="AG896" s="21" t="str">
        <f>IF(AA896-Z896=1,Z896,"")</f>
        <v/>
      </c>
      <c r="AH896" s="21" t="str">
        <f>IF(AA896-Z896=2,AA896-1,"")</f>
        <v/>
      </c>
      <c r="AI896" s="65">
        <f>IF(AA896-Z896&gt;2,Z896+2,"")</f>
        <v>52</v>
      </c>
    </row>
    <row r="897" spans="1:35" x14ac:dyDescent="0.2">
      <c r="A897" s="63">
        <v>750</v>
      </c>
      <c r="B897" s="32">
        <v>1243</v>
      </c>
      <c r="C897" s="32"/>
      <c r="D897" s="20">
        <f>SUM(AC897:AI897)</f>
        <v>52</v>
      </c>
      <c r="E897" s="54" t="s">
        <v>1378</v>
      </c>
      <c r="F897" s="55" t="s">
        <v>37</v>
      </c>
      <c r="G897" s="55" t="s">
        <v>873</v>
      </c>
      <c r="H897" s="55" t="s">
        <v>71</v>
      </c>
      <c r="I897" s="55" t="s">
        <v>33</v>
      </c>
      <c r="J897" s="55" t="s">
        <v>33</v>
      </c>
      <c r="K897" s="55" t="s">
        <v>33</v>
      </c>
      <c r="L897" s="55" t="s">
        <v>33</v>
      </c>
      <c r="M897" s="55" t="s">
        <v>33</v>
      </c>
      <c r="N897" s="55" t="s">
        <v>33</v>
      </c>
      <c r="O897" s="55" t="s">
        <v>33</v>
      </c>
      <c r="P897" s="56" t="s">
        <v>33</v>
      </c>
      <c r="Q897" s="55" t="s">
        <v>184</v>
      </c>
      <c r="R897" s="55" t="s">
        <v>33</v>
      </c>
      <c r="S897" s="55" t="s">
        <v>35</v>
      </c>
      <c r="T897" s="55" t="s">
        <v>33</v>
      </c>
      <c r="U897" s="55" t="s">
        <v>33</v>
      </c>
      <c r="V897" s="55" t="s">
        <v>33</v>
      </c>
      <c r="W897" s="55" t="s">
        <v>33</v>
      </c>
      <c r="X897" s="62">
        <v>5</v>
      </c>
      <c r="Y897" s="64"/>
      <c r="Z897" s="21">
        <f>ROUND((A897/$B$1+0.49),0)</f>
        <v>50</v>
      </c>
      <c r="AA897" s="21">
        <f>ROUND((B897/$B$1+0.49),0)</f>
        <v>83</v>
      </c>
      <c r="AB897" s="21">
        <f>Z897-AA897</f>
        <v>-33</v>
      </c>
      <c r="AC897" s="21" t="str">
        <f>IF(Z897=AA897,Z897,"")</f>
        <v/>
      </c>
      <c r="AD897" s="21" t="str">
        <f>IF(Z897-AA897=1,AA897,"")</f>
        <v/>
      </c>
      <c r="AE897" s="21" t="str">
        <f>IF(Z897-AA897=2,AA897,"")</f>
        <v/>
      </c>
      <c r="AF897" s="21" t="str">
        <f>IF(Z897-AA897&gt;2,Z897-2,"")</f>
        <v/>
      </c>
      <c r="AG897" s="21" t="str">
        <f>IF(AA897-Z897=1,Z897,"")</f>
        <v/>
      </c>
      <c r="AH897" s="21" t="str">
        <f>IF(AA897-Z897=2,AA897-1,"")</f>
        <v/>
      </c>
      <c r="AI897" s="65">
        <f>IF(AA897-Z897&gt;2,Z897+2,"")</f>
        <v>52</v>
      </c>
    </row>
    <row r="898" spans="1:35" x14ac:dyDescent="0.2">
      <c r="A898" s="63">
        <v>745</v>
      </c>
      <c r="B898" s="32">
        <v>781</v>
      </c>
      <c r="C898" s="32"/>
      <c r="D898" s="20">
        <f>SUM(AC898:AI898)</f>
        <v>52</v>
      </c>
      <c r="E898" s="54" t="s">
        <v>387</v>
      </c>
      <c r="F898" s="55" t="s">
        <v>27</v>
      </c>
      <c r="G898" s="55" t="s">
        <v>872</v>
      </c>
      <c r="H898" s="55" t="s">
        <v>67</v>
      </c>
      <c r="I898" s="55" t="s">
        <v>138</v>
      </c>
      <c r="J898" s="55" t="s">
        <v>33</v>
      </c>
      <c r="K898" s="55" t="s">
        <v>39</v>
      </c>
      <c r="L898" s="55" t="s">
        <v>33</v>
      </c>
      <c r="M898" s="55" t="s">
        <v>14</v>
      </c>
      <c r="N898" s="55" t="s">
        <v>33</v>
      </c>
      <c r="O898" s="55" t="s">
        <v>12</v>
      </c>
      <c r="P898" s="56" t="s">
        <v>33</v>
      </c>
      <c r="Q898" s="55" t="s">
        <v>435</v>
      </c>
      <c r="R898" s="55" t="s">
        <v>41</v>
      </c>
      <c r="S898" s="55" t="s">
        <v>33</v>
      </c>
      <c r="T898" s="55" t="s">
        <v>17</v>
      </c>
      <c r="U898" s="55" t="s">
        <v>33</v>
      </c>
      <c r="V898" s="55" t="s">
        <v>33</v>
      </c>
      <c r="W898" s="55" t="s">
        <v>33</v>
      </c>
      <c r="X898" s="62">
        <v>5.25</v>
      </c>
      <c r="Y898" s="64"/>
      <c r="Z898" s="21">
        <f>ROUND((A898/$B$1+0.49),0)</f>
        <v>50</v>
      </c>
      <c r="AA898" s="21">
        <f>ROUND((B898/$B$1+0.49),0)</f>
        <v>53</v>
      </c>
      <c r="AB898" s="21">
        <f>Z898-AA898</f>
        <v>-3</v>
      </c>
      <c r="AC898" s="21" t="str">
        <f>IF(Z898=AA898,Z898,"")</f>
        <v/>
      </c>
      <c r="AD898" s="21" t="str">
        <f>IF(Z898-AA898=1,AA898,"")</f>
        <v/>
      </c>
      <c r="AE898" s="21" t="str">
        <f>IF(Z898-AA898=2,AA898,"")</f>
        <v/>
      </c>
      <c r="AF898" s="21" t="str">
        <f>IF(Z898-AA898&gt;2,Z898-2,"")</f>
        <v/>
      </c>
      <c r="AG898" s="21" t="str">
        <f>IF(AA898-Z898=1,Z898,"")</f>
        <v/>
      </c>
      <c r="AH898" s="21" t="str">
        <f>IF(AA898-Z898=2,AA898-1,"")</f>
        <v/>
      </c>
      <c r="AI898" s="65">
        <f>IF(AA898-Z898&gt;2,Z898+2,"")</f>
        <v>52</v>
      </c>
    </row>
    <row r="899" spans="1:35" x14ac:dyDescent="0.2">
      <c r="A899" s="63">
        <v>749</v>
      </c>
      <c r="B899" s="32">
        <v>796</v>
      </c>
      <c r="C899" s="32"/>
      <c r="D899" s="20">
        <f>SUM(AC899:AI899)</f>
        <v>52</v>
      </c>
      <c r="E899" s="57" t="s">
        <v>896</v>
      </c>
      <c r="F899" s="58" t="s">
        <v>125</v>
      </c>
      <c r="G899" s="58" t="s">
        <v>872</v>
      </c>
      <c r="H899" s="58" t="s">
        <v>28</v>
      </c>
      <c r="I899" s="58" t="s">
        <v>33</v>
      </c>
      <c r="J899" s="58" t="s">
        <v>33</v>
      </c>
      <c r="K899" s="58" t="s">
        <v>68</v>
      </c>
      <c r="L899" s="58" t="s">
        <v>33</v>
      </c>
      <c r="M899" s="58" t="s">
        <v>33</v>
      </c>
      <c r="N899" s="58" t="s">
        <v>33</v>
      </c>
      <c r="O899" s="58" t="s">
        <v>33</v>
      </c>
      <c r="P899" s="56" t="s">
        <v>33</v>
      </c>
      <c r="Q899" s="58" t="s">
        <v>378</v>
      </c>
      <c r="R899" s="58" t="s">
        <v>33</v>
      </c>
      <c r="S899" s="58" t="s">
        <v>35</v>
      </c>
      <c r="T899" s="58" t="s">
        <v>17</v>
      </c>
      <c r="U899" s="58" t="s">
        <v>33</v>
      </c>
      <c r="V899" s="58" t="s">
        <v>33</v>
      </c>
      <c r="W899" s="58" t="s">
        <v>33</v>
      </c>
      <c r="X899" s="62">
        <v>5.25</v>
      </c>
      <c r="Y899" s="64"/>
      <c r="Z899" s="21">
        <f>ROUND((A899/$B$1+0.49),0)</f>
        <v>50</v>
      </c>
      <c r="AA899" s="21">
        <f>ROUND((B899/$B$1+0.49),0)</f>
        <v>54</v>
      </c>
      <c r="AB899" s="21">
        <f>Z899-AA899</f>
        <v>-4</v>
      </c>
      <c r="AC899" s="21" t="str">
        <f>IF(Z899=AA899,Z899,"")</f>
        <v/>
      </c>
      <c r="AD899" s="21" t="str">
        <f>IF(Z899-AA899=1,AA899,"")</f>
        <v/>
      </c>
      <c r="AE899" s="21" t="str">
        <f>IF(Z899-AA899=2,AA899,"")</f>
        <v/>
      </c>
      <c r="AF899" s="21" t="str">
        <f>IF(Z899-AA899&gt;2,Z899-2,"")</f>
        <v/>
      </c>
      <c r="AG899" s="21" t="str">
        <f>IF(AA899-Z899=1,Z899,"")</f>
        <v/>
      </c>
      <c r="AH899" s="21" t="str">
        <f>IF(AA899-Z899=2,AA899-1,"")</f>
        <v/>
      </c>
      <c r="AI899" s="65">
        <f>IF(AA899-Z899&gt;2,Z899+2,"")</f>
        <v>52</v>
      </c>
    </row>
    <row r="900" spans="1:35" x14ac:dyDescent="0.2">
      <c r="A900" s="63">
        <v>750</v>
      </c>
      <c r="B900" s="32">
        <v>972</v>
      </c>
      <c r="C900" s="32"/>
      <c r="D900" s="20">
        <f>SUM(AC900:AI900)</f>
        <v>52</v>
      </c>
      <c r="E900" s="57" t="s">
        <v>1298</v>
      </c>
      <c r="F900" s="58" t="s">
        <v>125</v>
      </c>
      <c r="G900" s="58" t="s">
        <v>873</v>
      </c>
      <c r="H900" s="58" t="s">
        <v>93</v>
      </c>
      <c r="I900" s="58" t="s">
        <v>33</v>
      </c>
      <c r="J900" s="58" t="s">
        <v>33</v>
      </c>
      <c r="K900" s="58" t="s">
        <v>33</v>
      </c>
      <c r="L900" s="58" t="s">
        <v>33</v>
      </c>
      <c r="M900" s="58" t="s">
        <v>33</v>
      </c>
      <c r="N900" s="58" t="s">
        <v>33</v>
      </c>
      <c r="O900" s="58" t="s">
        <v>33</v>
      </c>
      <c r="P900" s="56" t="s">
        <v>33</v>
      </c>
      <c r="Q900" s="58" t="s">
        <v>378</v>
      </c>
      <c r="R900" s="58" t="s">
        <v>33</v>
      </c>
      <c r="S900" s="58" t="s">
        <v>35</v>
      </c>
      <c r="T900" s="58" t="s">
        <v>17</v>
      </c>
      <c r="U900" s="58" t="s">
        <v>33</v>
      </c>
      <c r="V900" s="58" t="s">
        <v>33</v>
      </c>
      <c r="W900" s="58" t="s">
        <v>33</v>
      </c>
      <c r="X900" s="62">
        <v>5.25</v>
      </c>
      <c r="Y900" s="64"/>
      <c r="Z900" s="21">
        <f>ROUND((A900/$B$1+0.49),0)</f>
        <v>50</v>
      </c>
      <c r="AA900" s="21">
        <f>ROUND((B900/$B$1+0.49),0)</f>
        <v>65</v>
      </c>
      <c r="AB900" s="21">
        <f>Z900-AA900</f>
        <v>-15</v>
      </c>
      <c r="AC900" s="21" t="str">
        <f>IF(Z900=AA900,Z900,"")</f>
        <v/>
      </c>
      <c r="AD900" s="21" t="str">
        <f>IF(Z900-AA900=1,AA900,"")</f>
        <v/>
      </c>
      <c r="AE900" s="21" t="str">
        <f>IF(Z900-AA900=2,AA900,"")</f>
        <v/>
      </c>
      <c r="AF900" s="21" t="str">
        <f>IF(Z900-AA900&gt;2,Z900-2,"")</f>
        <v/>
      </c>
      <c r="AG900" s="21" t="str">
        <f>IF(AA900-Z900=1,Z900,"")</f>
        <v/>
      </c>
      <c r="AH900" s="21" t="str">
        <f>IF(AA900-Z900=2,AA900-1,"")</f>
        <v/>
      </c>
      <c r="AI900" s="65">
        <f>IF(AA900-Z900&gt;2,Z900+2,"")</f>
        <v>52</v>
      </c>
    </row>
    <row r="901" spans="1:35" x14ac:dyDescent="0.2">
      <c r="A901" s="63">
        <v>741</v>
      </c>
      <c r="B901" s="32">
        <v>1150</v>
      </c>
      <c r="C901" s="32"/>
      <c r="D901" s="20">
        <f>SUM(AC901:AI901)</f>
        <v>52</v>
      </c>
      <c r="E901" s="54" t="s">
        <v>1299</v>
      </c>
      <c r="F901" s="55" t="s">
        <v>37</v>
      </c>
      <c r="G901" s="55" t="s">
        <v>873</v>
      </c>
      <c r="H901" s="55" t="s">
        <v>64</v>
      </c>
      <c r="I901" s="55" t="s">
        <v>33</v>
      </c>
      <c r="J901" s="55" t="s">
        <v>30</v>
      </c>
      <c r="K901" s="55" t="s">
        <v>39</v>
      </c>
      <c r="L901" s="55" t="s">
        <v>33</v>
      </c>
      <c r="M901" s="55" t="s">
        <v>33</v>
      </c>
      <c r="N901" s="55" t="s">
        <v>33</v>
      </c>
      <c r="O901" s="55" t="s">
        <v>33</v>
      </c>
      <c r="P901" s="56" t="s">
        <v>33</v>
      </c>
      <c r="Q901" s="55" t="s">
        <v>184</v>
      </c>
      <c r="R901" s="55" t="s">
        <v>33</v>
      </c>
      <c r="S901" s="55" t="s">
        <v>35</v>
      </c>
      <c r="T901" s="55" t="s">
        <v>17</v>
      </c>
      <c r="U901" s="55" t="s">
        <v>33</v>
      </c>
      <c r="V901" s="55" t="s">
        <v>33</v>
      </c>
      <c r="W901" s="55" t="s">
        <v>33</v>
      </c>
      <c r="X901" s="62">
        <v>5.25</v>
      </c>
      <c r="Y901" s="64"/>
      <c r="Z901" s="21">
        <f>ROUND((A901/$B$1+0.49),0)</f>
        <v>50</v>
      </c>
      <c r="AA901" s="21">
        <f>ROUND((B901/$B$1+0.49),0)</f>
        <v>77</v>
      </c>
      <c r="AB901" s="21">
        <f>Z901-AA901</f>
        <v>-27</v>
      </c>
      <c r="AC901" s="21" t="str">
        <f>IF(Z901=AA901,Z901,"")</f>
        <v/>
      </c>
      <c r="AD901" s="21" t="str">
        <f>IF(Z901-AA901=1,AA901,"")</f>
        <v/>
      </c>
      <c r="AE901" s="21" t="str">
        <f>IF(Z901-AA901=2,AA901,"")</f>
        <v/>
      </c>
      <c r="AF901" s="21" t="str">
        <f>IF(Z901-AA901&gt;2,Z901-2,"")</f>
        <v/>
      </c>
      <c r="AG901" s="21" t="str">
        <f>IF(AA901-Z901=1,Z901,"")</f>
        <v/>
      </c>
      <c r="AH901" s="21" t="str">
        <f>IF(AA901-Z901=2,AA901-1,"")</f>
        <v/>
      </c>
      <c r="AI901" s="65">
        <f>IF(AA901-Z901&gt;2,Z901+2,"")</f>
        <v>52</v>
      </c>
    </row>
    <row r="902" spans="1:35" x14ac:dyDescent="0.2">
      <c r="A902" s="63">
        <v>750</v>
      </c>
      <c r="B902" s="32">
        <v>1244</v>
      </c>
      <c r="C902" s="32"/>
      <c r="D902" s="20">
        <f>SUM(AC902:AI902)</f>
        <v>52</v>
      </c>
      <c r="E902" s="54" t="s">
        <v>1090</v>
      </c>
      <c r="F902" s="55" t="s">
        <v>53</v>
      </c>
      <c r="G902" s="55" t="s">
        <v>872</v>
      </c>
      <c r="H902" s="55" t="s">
        <v>89</v>
      </c>
      <c r="I902" s="55" t="s">
        <v>33</v>
      </c>
      <c r="J902" s="55" t="s">
        <v>33</v>
      </c>
      <c r="K902" s="55" t="s">
        <v>33</v>
      </c>
      <c r="L902" s="55" t="s">
        <v>33</v>
      </c>
      <c r="M902" s="55" t="s">
        <v>33</v>
      </c>
      <c r="N902" s="55" t="s">
        <v>33</v>
      </c>
      <c r="O902" s="55" t="s">
        <v>33</v>
      </c>
      <c r="P902" s="56" t="s">
        <v>33</v>
      </c>
      <c r="Q902" s="55" t="s">
        <v>184</v>
      </c>
      <c r="R902" s="55" t="s">
        <v>33</v>
      </c>
      <c r="S902" s="55" t="s">
        <v>35</v>
      </c>
      <c r="T902" s="55" t="s">
        <v>17</v>
      </c>
      <c r="U902" s="55" t="s">
        <v>33</v>
      </c>
      <c r="V902" s="55" t="s">
        <v>33</v>
      </c>
      <c r="W902" s="55" t="s">
        <v>33</v>
      </c>
      <c r="X902" s="62">
        <v>5.25</v>
      </c>
      <c r="Y902" s="64"/>
      <c r="Z902" s="21">
        <f>ROUND((A902/$B$1+0.49),0)</f>
        <v>50</v>
      </c>
      <c r="AA902" s="21">
        <f>ROUND((B902/$B$1+0.49),0)</f>
        <v>83</v>
      </c>
      <c r="AB902" s="21">
        <f>Z902-AA902</f>
        <v>-33</v>
      </c>
      <c r="AC902" s="21" t="str">
        <f>IF(Z902=AA902,Z902,"")</f>
        <v/>
      </c>
      <c r="AD902" s="21" t="str">
        <f>IF(Z902-AA902=1,AA902,"")</f>
        <v/>
      </c>
      <c r="AE902" s="21" t="str">
        <f>IF(Z902-AA902=2,AA902,"")</f>
        <v/>
      </c>
      <c r="AF902" s="21" t="str">
        <f>IF(Z902-AA902&gt;2,Z902-2,"")</f>
        <v/>
      </c>
      <c r="AG902" s="21" t="str">
        <f>IF(AA902-Z902=1,Z902,"")</f>
        <v/>
      </c>
      <c r="AH902" s="21" t="str">
        <f>IF(AA902-Z902=2,AA902-1,"")</f>
        <v/>
      </c>
      <c r="AI902" s="65">
        <f>IF(AA902-Z902&gt;2,Z902+2,"")</f>
        <v>52</v>
      </c>
    </row>
    <row r="903" spans="1:35" x14ac:dyDescent="0.2">
      <c r="A903" s="63">
        <v>745</v>
      </c>
      <c r="B903" s="32">
        <v>1299</v>
      </c>
      <c r="C903" s="32"/>
      <c r="D903" s="20">
        <f>SUM(AC903:AI903)</f>
        <v>52</v>
      </c>
      <c r="E903" s="54" t="s">
        <v>864</v>
      </c>
      <c r="F903" s="55" t="s">
        <v>37</v>
      </c>
      <c r="G903" s="55" t="s">
        <v>873</v>
      </c>
      <c r="H903" s="55" t="s">
        <v>44</v>
      </c>
      <c r="I903" s="55" t="s">
        <v>33</v>
      </c>
      <c r="J903" s="55" t="s">
        <v>33</v>
      </c>
      <c r="K903" s="55" t="s">
        <v>33</v>
      </c>
      <c r="L903" s="55" t="s">
        <v>33</v>
      </c>
      <c r="M903" s="55" t="s">
        <v>14</v>
      </c>
      <c r="N903" s="55" t="s">
        <v>33</v>
      </c>
      <c r="O903" s="55" t="s">
        <v>33</v>
      </c>
      <c r="P903" s="56" t="s">
        <v>33</v>
      </c>
      <c r="Q903" s="55" t="s">
        <v>435</v>
      </c>
      <c r="R903" s="55" t="s">
        <v>33</v>
      </c>
      <c r="S903" s="55" t="s">
        <v>79</v>
      </c>
      <c r="T903" s="55" t="s">
        <v>17</v>
      </c>
      <c r="U903" s="55" t="s">
        <v>33</v>
      </c>
      <c r="V903" s="55" t="s">
        <v>33</v>
      </c>
      <c r="W903" s="55" t="s">
        <v>33</v>
      </c>
      <c r="X903" s="62">
        <v>5.25</v>
      </c>
      <c r="Y903" s="64"/>
      <c r="Z903" s="21">
        <f>ROUND((A903/$B$1+0.49),0)</f>
        <v>50</v>
      </c>
      <c r="AA903" s="21">
        <f>ROUND((B903/$B$1+0.49),0)</f>
        <v>87</v>
      </c>
      <c r="AB903" s="21">
        <f>Z903-AA903</f>
        <v>-37</v>
      </c>
      <c r="AC903" s="21" t="str">
        <f>IF(Z903=AA903,Z903,"")</f>
        <v/>
      </c>
      <c r="AD903" s="21" t="str">
        <f>IF(Z903-AA903=1,AA903,"")</f>
        <v/>
      </c>
      <c r="AE903" s="21" t="str">
        <f>IF(Z903-AA903=2,AA903,"")</f>
        <v/>
      </c>
      <c r="AF903" s="21" t="str">
        <f>IF(Z903-AA903&gt;2,Z903-2,"")</f>
        <v/>
      </c>
      <c r="AG903" s="21" t="str">
        <f>IF(AA903-Z903=1,Z903,"")</f>
        <v/>
      </c>
      <c r="AH903" s="21" t="str">
        <f>IF(AA903-Z903=2,AA903-1,"")</f>
        <v/>
      </c>
      <c r="AI903" s="65">
        <f>IF(AA903-Z903&gt;2,Z903+2,"")</f>
        <v>52</v>
      </c>
    </row>
    <row r="904" spans="1:35" x14ac:dyDescent="0.2">
      <c r="A904" s="63">
        <v>750</v>
      </c>
      <c r="B904" s="32">
        <v>1306</v>
      </c>
      <c r="C904" s="21"/>
      <c r="D904" s="20">
        <f>SUM(AC904:AI904)</f>
        <v>52</v>
      </c>
      <c r="E904" s="54" t="s">
        <v>393</v>
      </c>
      <c r="F904" s="55" t="s">
        <v>27</v>
      </c>
      <c r="G904" s="55" t="s">
        <v>872</v>
      </c>
      <c r="H904" s="55" t="s">
        <v>54</v>
      </c>
      <c r="I904" s="55" t="s">
        <v>33</v>
      </c>
      <c r="J904" s="55" t="s">
        <v>33</v>
      </c>
      <c r="K904" s="55" t="s">
        <v>33</v>
      </c>
      <c r="L904" s="55" t="s">
        <v>33</v>
      </c>
      <c r="M904" s="55" t="s">
        <v>14</v>
      </c>
      <c r="N904" s="55" t="s">
        <v>33</v>
      </c>
      <c r="O904" s="55" t="s">
        <v>33</v>
      </c>
      <c r="P904" s="56" t="s">
        <v>33</v>
      </c>
      <c r="Q904" s="55" t="s">
        <v>435</v>
      </c>
      <c r="R904" s="55" t="s">
        <v>41</v>
      </c>
      <c r="S904" s="55" t="s">
        <v>33</v>
      </c>
      <c r="T904" s="55" t="s">
        <v>17</v>
      </c>
      <c r="U904" s="55" t="s">
        <v>33</v>
      </c>
      <c r="V904" s="55" t="s">
        <v>33</v>
      </c>
      <c r="W904" s="55" t="s">
        <v>33</v>
      </c>
      <c r="X904" s="62">
        <v>5.25</v>
      </c>
      <c r="Y904" s="64"/>
      <c r="Z904" s="21">
        <f>ROUND((A904/$B$1+0.49),0)</f>
        <v>50</v>
      </c>
      <c r="AA904" s="21">
        <f>ROUND((B904/$B$1+0.49),0)</f>
        <v>88</v>
      </c>
      <c r="AB904" s="21">
        <f>Z904-AA904</f>
        <v>-38</v>
      </c>
      <c r="AC904" s="21" t="str">
        <f>IF(Z904=AA904,Z904,"")</f>
        <v/>
      </c>
      <c r="AD904" s="21" t="str">
        <f>IF(Z904-AA904=1,AA904,"")</f>
        <v/>
      </c>
      <c r="AE904" s="21" t="str">
        <f>IF(Z904-AA904=2,AA904,"")</f>
        <v/>
      </c>
      <c r="AF904" s="21" t="str">
        <f>IF(Z904-AA904&gt;2,Z904-2,"")</f>
        <v/>
      </c>
      <c r="AG904" s="21" t="str">
        <f>IF(AA904-Z904=1,Z904,"")</f>
        <v/>
      </c>
      <c r="AH904" s="21" t="str">
        <f>IF(AA904-Z904=2,AA904-1,"")</f>
        <v/>
      </c>
      <c r="AI904" s="65">
        <f>IF(AA904-Z904&gt;2,Z904+2,"")</f>
        <v>52</v>
      </c>
    </row>
    <row r="905" spans="1:35" x14ac:dyDescent="0.2">
      <c r="A905" s="63">
        <v>745</v>
      </c>
      <c r="B905" s="32">
        <v>1180</v>
      </c>
      <c r="C905" s="32"/>
      <c r="D905" s="20">
        <f>SUM(AC905:AI905)</f>
        <v>52</v>
      </c>
      <c r="E905" s="54" t="s">
        <v>675</v>
      </c>
      <c r="F905" s="55" t="s">
        <v>37</v>
      </c>
      <c r="G905" s="55" t="s">
        <v>873</v>
      </c>
      <c r="H905" s="55" t="s">
        <v>110</v>
      </c>
      <c r="I905" s="55" t="s">
        <v>33</v>
      </c>
      <c r="J905" s="55" t="s">
        <v>33</v>
      </c>
      <c r="K905" s="55" t="s">
        <v>31</v>
      </c>
      <c r="L905" s="55" t="s">
        <v>33</v>
      </c>
      <c r="M905" s="55" t="s">
        <v>7</v>
      </c>
      <c r="N905" s="55" t="s">
        <v>33</v>
      </c>
      <c r="O905" s="55" t="s">
        <v>33</v>
      </c>
      <c r="P905" s="56" t="s">
        <v>33</v>
      </c>
      <c r="Q905" s="55" t="s">
        <v>435</v>
      </c>
      <c r="R905" s="55" t="s">
        <v>41</v>
      </c>
      <c r="S905" s="55" t="s">
        <v>33</v>
      </c>
      <c r="T905" s="55" t="s">
        <v>33</v>
      </c>
      <c r="U905" s="55" t="s">
        <v>33</v>
      </c>
      <c r="V905" s="55" t="s">
        <v>33</v>
      </c>
      <c r="W905" s="55" t="s">
        <v>19</v>
      </c>
      <c r="X905" s="62">
        <v>5.5</v>
      </c>
      <c r="Y905" s="64"/>
      <c r="Z905" s="21">
        <f>ROUND((A905/$B$1+0.49),0)</f>
        <v>50</v>
      </c>
      <c r="AA905" s="21">
        <f>ROUND((B905/$B$1+0.49),0)</f>
        <v>79</v>
      </c>
      <c r="AB905" s="21">
        <f>Z905-AA905</f>
        <v>-29</v>
      </c>
      <c r="AC905" s="21" t="str">
        <f>IF(Z905=AA905,Z905,"")</f>
        <v/>
      </c>
      <c r="AD905" s="21" t="str">
        <f>IF(Z905-AA905=1,AA905,"")</f>
        <v/>
      </c>
      <c r="AE905" s="21" t="str">
        <f>IF(Z905-AA905=2,AA905,"")</f>
        <v/>
      </c>
      <c r="AF905" s="21" t="str">
        <f>IF(Z905-AA905&gt;2,Z905-2,"")</f>
        <v/>
      </c>
      <c r="AG905" s="21" t="str">
        <f>IF(AA905-Z905=1,Z905,"")</f>
        <v/>
      </c>
      <c r="AH905" s="21" t="str">
        <f>IF(AA905-Z905=2,AA905-1,"")</f>
        <v/>
      </c>
      <c r="AI905" s="65">
        <f>IF(AA905-Z905&gt;2,Z905+2,"")</f>
        <v>52</v>
      </c>
    </row>
    <row r="906" spans="1:35" x14ac:dyDescent="0.2">
      <c r="A906" s="63">
        <v>745</v>
      </c>
      <c r="B906" s="32">
        <v>890</v>
      </c>
      <c r="C906" s="32"/>
      <c r="D906" s="20">
        <f>SUM(AC906:AI906)</f>
        <v>52</v>
      </c>
      <c r="E906" s="57" t="s">
        <v>1348</v>
      </c>
      <c r="F906" s="58" t="s">
        <v>43</v>
      </c>
      <c r="G906" s="58" t="s">
        <v>872</v>
      </c>
      <c r="H906" s="58" t="s">
        <v>28</v>
      </c>
      <c r="I906" s="58" t="s">
        <v>57</v>
      </c>
      <c r="J906" s="58" t="s">
        <v>33</v>
      </c>
      <c r="K906" s="58" t="s">
        <v>33</v>
      </c>
      <c r="L906" s="58" t="s">
        <v>33</v>
      </c>
      <c r="M906" s="58" t="s">
        <v>33</v>
      </c>
      <c r="N906" s="58" t="s">
        <v>33</v>
      </c>
      <c r="O906" s="58" t="s">
        <v>33</v>
      </c>
      <c r="P906" s="56" t="s">
        <v>33</v>
      </c>
      <c r="Q906" s="58" t="s">
        <v>560</v>
      </c>
      <c r="R906" s="58" t="s">
        <v>33</v>
      </c>
      <c r="S906" s="58" t="s">
        <v>35</v>
      </c>
      <c r="T906" s="58" t="s">
        <v>33</v>
      </c>
      <c r="U906" s="58" t="s">
        <v>33</v>
      </c>
      <c r="V906" s="58" t="s">
        <v>33</v>
      </c>
      <c r="W906" s="58" t="s">
        <v>33</v>
      </c>
      <c r="X906" s="62">
        <v>6</v>
      </c>
      <c r="Y906" s="64"/>
      <c r="Z906" s="21">
        <f>ROUND((A906/$B$1+0.49),0)</f>
        <v>50</v>
      </c>
      <c r="AA906" s="21">
        <f>ROUND((B906/$B$1+0.49),0)</f>
        <v>60</v>
      </c>
      <c r="AB906" s="21">
        <f>Z906-AA906</f>
        <v>-10</v>
      </c>
      <c r="AC906" s="21" t="str">
        <f>IF(Z906=AA906,Z906,"")</f>
        <v/>
      </c>
      <c r="AD906" s="21" t="str">
        <f>IF(Z906-AA906=1,AA906,"")</f>
        <v/>
      </c>
      <c r="AE906" s="21" t="str">
        <f>IF(Z906-AA906=2,AA906,"")</f>
        <v/>
      </c>
      <c r="AF906" s="21" t="str">
        <f>IF(Z906-AA906&gt;2,Z906-2,"")</f>
        <v/>
      </c>
      <c r="AG906" s="21" t="str">
        <f>IF(AA906-Z906=1,Z906,"")</f>
        <v/>
      </c>
      <c r="AH906" s="21" t="str">
        <f>IF(AA906-Z906=2,AA906-1,"")</f>
        <v/>
      </c>
      <c r="AI906" s="65">
        <f>IF(AA906-Z906&gt;2,Z906+2,"")</f>
        <v>52</v>
      </c>
    </row>
    <row r="907" spans="1:35" x14ac:dyDescent="0.2">
      <c r="A907" s="63">
        <v>738</v>
      </c>
      <c r="B907" s="32">
        <v>1024</v>
      </c>
      <c r="C907" s="32"/>
      <c r="D907" s="20">
        <f>SUM(AC907:AI907)</f>
        <v>52</v>
      </c>
      <c r="E907" s="57" t="s">
        <v>968</v>
      </c>
      <c r="F907" s="58" t="s">
        <v>125</v>
      </c>
      <c r="G907" s="58" t="s">
        <v>872</v>
      </c>
      <c r="H907" s="58" t="s">
        <v>28</v>
      </c>
      <c r="I907" s="58" t="s">
        <v>33</v>
      </c>
      <c r="J907" s="58" t="s">
        <v>33</v>
      </c>
      <c r="K907" s="58" t="s">
        <v>33</v>
      </c>
      <c r="L907" s="58" t="s">
        <v>33</v>
      </c>
      <c r="M907" s="58" t="s">
        <v>33</v>
      </c>
      <c r="N907" s="58" t="s">
        <v>33</v>
      </c>
      <c r="O907" s="58" t="s">
        <v>33</v>
      </c>
      <c r="P907" s="56" t="s">
        <v>33</v>
      </c>
      <c r="Q907" s="58" t="s">
        <v>560</v>
      </c>
      <c r="R907" s="58" t="s">
        <v>33</v>
      </c>
      <c r="S907" s="58" t="s">
        <v>35</v>
      </c>
      <c r="T907" s="58" t="s">
        <v>33</v>
      </c>
      <c r="U907" s="58" t="s">
        <v>33</v>
      </c>
      <c r="V907" s="58" t="s">
        <v>33</v>
      </c>
      <c r="W907" s="58" t="s">
        <v>33</v>
      </c>
      <c r="X907" s="62">
        <v>6</v>
      </c>
      <c r="Y907" s="64"/>
      <c r="Z907" s="21">
        <f>ROUND((A907/$B$1+0.49),0)</f>
        <v>50</v>
      </c>
      <c r="AA907" s="21">
        <f>ROUND((B907/$B$1+0.49),0)</f>
        <v>69</v>
      </c>
      <c r="AB907" s="21">
        <f>Z907-AA907</f>
        <v>-19</v>
      </c>
      <c r="AC907" s="21" t="str">
        <f>IF(Z907=AA907,Z907,"")</f>
        <v/>
      </c>
      <c r="AD907" s="21" t="str">
        <f>IF(Z907-AA907=1,AA907,"")</f>
        <v/>
      </c>
      <c r="AE907" s="21" t="str">
        <f>IF(Z907-AA907=2,AA907,"")</f>
        <v/>
      </c>
      <c r="AF907" s="21" t="str">
        <f>IF(Z907-AA907&gt;2,Z907-2,"")</f>
        <v/>
      </c>
      <c r="AG907" s="21" t="str">
        <f>IF(AA907-Z907=1,Z907,"")</f>
        <v/>
      </c>
      <c r="AH907" s="21" t="str">
        <f>IF(AA907-Z907=2,AA907-1,"")</f>
        <v/>
      </c>
      <c r="AI907" s="65">
        <f>IF(AA907-Z907&gt;2,Z907+2,"")</f>
        <v>52</v>
      </c>
    </row>
    <row r="908" spans="1:35" x14ac:dyDescent="0.2">
      <c r="A908" s="63">
        <v>740</v>
      </c>
      <c r="B908" s="32">
        <v>1028</v>
      </c>
      <c r="C908" s="21"/>
      <c r="D908" s="20">
        <f>SUM(AC908:AI908)</f>
        <v>52</v>
      </c>
      <c r="E908" s="57" t="s">
        <v>1440</v>
      </c>
      <c r="F908" s="58" t="s">
        <v>43</v>
      </c>
      <c r="G908" s="58" t="s">
        <v>872</v>
      </c>
      <c r="H908" s="58" t="s">
        <v>171</v>
      </c>
      <c r="I908" s="58" t="s">
        <v>33</v>
      </c>
      <c r="J908" s="58" t="s">
        <v>33</v>
      </c>
      <c r="K908" s="58" t="s">
        <v>33</v>
      </c>
      <c r="L908" s="58" t="s">
        <v>33</v>
      </c>
      <c r="M908" s="58" t="s">
        <v>33</v>
      </c>
      <c r="N908" s="58" t="s">
        <v>33</v>
      </c>
      <c r="O908" s="58" t="s">
        <v>12</v>
      </c>
      <c r="P908" s="56" t="s">
        <v>33</v>
      </c>
      <c r="Q908" s="58" t="s">
        <v>560</v>
      </c>
      <c r="R908" s="58" t="s">
        <v>33</v>
      </c>
      <c r="S908" s="58" t="s">
        <v>35</v>
      </c>
      <c r="T908" s="58" t="s">
        <v>33</v>
      </c>
      <c r="U908" s="58" t="s">
        <v>33</v>
      </c>
      <c r="V908" s="58" t="s">
        <v>33</v>
      </c>
      <c r="W908" s="58" t="s">
        <v>33</v>
      </c>
      <c r="X908" s="62">
        <v>6</v>
      </c>
      <c r="Y908" s="64"/>
      <c r="Z908" s="21">
        <f>ROUND((A908/$B$1+0.49),0)</f>
        <v>50</v>
      </c>
      <c r="AA908" s="21">
        <f>ROUND((B908/$B$1+0.49),0)</f>
        <v>69</v>
      </c>
      <c r="AB908" s="21">
        <f>Z908-AA908</f>
        <v>-19</v>
      </c>
      <c r="AC908" s="21" t="str">
        <f>IF(Z908=AA908,Z908,"")</f>
        <v/>
      </c>
      <c r="AD908" s="21" t="str">
        <f>IF(Z908-AA908=1,AA908,"")</f>
        <v/>
      </c>
      <c r="AE908" s="21" t="str">
        <f>IF(Z908-AA908=2,AA908,"")</f>
        <v/>
      </c>
      <c r="AF908" s="21" t="str">
        <f>IF(Z908-AA908&gt;2,Z908-2,"")</f>
        <v/>
      </c>
      <c r="AG908" s="21" t="str">
        <f>IF(AA908-Z908=1,Z908,"")</f>
        <v/>
      </c>
      <c r="AH908" s="21" t="str">
        <f>IF(AA908-Z908=2,AA908-1,"")</f>
        <v/>
      </c>
      <c r="AI908" s="65">
        <f>IF(AA908-Z908&gt;2,Z908+2,"")</f>
        <v>52</v>
      </c>
    </row>
    <row r="909" spans="1:35" x14ac:dyDescent="0.2">
      <c r="A909" s="63">
        <v>743</v>
      </c>
      <c r="B909" s="32">
        <v>1030</v>
      </c>
      <c r="C909" s="32"/>
      <c r="D909" s="20">
        <f>SUM(AC909:AI909)</f>
        <v>52</v>
      </c>
      <c r="E909" s="57" t="s">
        <v>1439</v>
      </c>
      <c r="F909" s="58" t="s">
        <v>43</v>
      </c>
      <c r="G909" s="58" t="s">
        <v>872</v>
      </c>
      <c r="H909" s="58" t="s">
        <v>54</v>
      </c>
      <c r="I909" s="58" t="s">
        <v>33</v>
      </c>
      <c r="J909" s="58" t="s">
        <v>33</v>
      </c>
      <c r="K909" s="58" t="s">
        <v>33</v>
      </c>
      <c r="L909" s="58" t="s">
        <v>33</v>
      </c>
      <c r="M909" s="58" t="s">
        <v>33</v>
      </c>
      <c r="N909" s="58" t="s">
        <v>33</v>
      </c>
      <c r="O909" s="58" t="s">
        <v>33</v>
      </c>
      <c r="P909" s="56" t="s">
        <v>33</v>
      </c>
      <c r="Q909" s="58" t="s">
        <v>560</v>
      </c>
      <c r="R909" s="58" t="s">
        <v>33</v>
      </c>
      <c r="S909" s="58" t="s">
        <v>35</v>
      </c>
      <c r="T909" s="58" t="s">
        <v>33</v>
      </c>
      <c r="U909" s="58" t="s">
        <v>33</v>
      </c>
      <c r="V909" s="58" t="s">
        <v>33</v>
      </c>
      <c r="W909" s="58" t="s">
        <v>33</v>
      </c>
      <c r="X909" s="62">
        <v>6</v>
      </c>
      <c r="Y909" s="64"/>
      <c r="Z909" s="21">
        <f>ROUND((A909/$B$1+0.49),0)</f>
        <v>50</v>
      </c>
      <c r="AA909" s="21">
        <f>ROUND((B909/$B$1+0.49),0)</f>
        <v>69</v>
      </c>
      <c r="AB909" s="21">
        <f>Z909-AA909</f>
        <v>-19</v>
      </c>
      <c r="AC909" s="21" t="str">
        <f>IF(Z909=AA909,Z909,"")</f>
        <v/>
      </c>
      <c r="AD909" s="21" t="str">
        <f>IF(Z909-AA909=1,AA909,"")</f>
        <v/>
      </c>
      <c r="AE909" s="21" t="str">
        <f>IF(Z909-AA909=2,AA909,"")</f>
        <v/>
      </c>
      <c r="AF909" s="21" t="str">
        <f>IF(Z909-AA909&gt;2,Z909-2,"")</f>
        <v/>
      </c>
      <c r="AG909" s="21" t="str">
        <f>IF(AA909-Z909=1,Z909,"")</f>
        <v/>
      </c>
      <c r="AH909" s="21" t="str">
        <f>IF(AA909-Z909=2,AA909-1,"")</f>
        <v/>
      </c>
      <c r="AI909" s="65">
        <f>IF(AA909-Z909&gt;2,Z909+2,"")</f>
        <v>52</v>
      </c>
    </row>
    <row r="910" spans="1:35" x14ac:dyDescent="0.2">
      <c r="A910" s="63">
        <v>743</v>
      </c>
      <c r="B910" s="32">
        <v>1031</v>
      </c>
      <c r="C910" s="32"/>
      <c r="D910" s="20">
        <f>SUM(AC910:AI910)</f>
        <v>52</v>
      </c>
      <c r="E910" s="57" t="s">
        <v>1103</v>
      </c>
      <c r="F910" s="58" t="s">
        <v>43</v>
      </c>
      <c r="G910" s="58" t="s">
        <v>872</v>
      </c>
      <c r="H910" s="58" t="s">
        <v>51</v>
      </c>
      <c r="I910" s="58" t="s">
        <v>33</v>
      </c>
      <c r="J910" s="58" t="s">
        <v>33</v>
      </c>
      <c r="K910" s="58" t="s">
        <v>33</v>
      </c>
      <c r="L910" s="58" t="s">
        <v>33</v>
      </c>
      <c r="M910" s="58" t="s">
        <v>33</v>
      </c>
      <c r="N910" s="58" t="s">
        <v>33</v>
      </c>
      <c r="O910" s="58" t="s">
        <v>33</v>
      </c>
      <c r="P910" s="56" t="s">
        <v>33</v>
      </c>
      <c r="Q910" s="58" t="s">
        <v>560</v>
      </c>
      <c r="R910" s="58" t="s">
        <v>33</v>
      </c>
      <c r="S910" s="58" t="s">
        <v>35</v>
      </c>
      <c r="T910" s="58" t="s">
        <v>33</v>
      </c>
      <c r="U910" s="58" t="s">
        <v>33</v>
      </c>
      <c r="V910" s="58" t="s">
        <v>33</v>
      </c>
      <c r="W910" s="58" t="s">
        <v>33</v>
      </c>
      <c r="X910" s="62">
        <v>6</v>
      </c>
      <c r="Y910" s="64"/>
      <c r="Z910" s="21">
        <f>ROUND((A910/$B$1+0.49),0)</f>
        <v>50</v>
      </c>
      <c r="AA910" s="21">
        <f>ROUND((B910/$B$1+0.49),0)</f>
        <v>69</v>
      </c>
      <c r="AB910" s="21">
        <f>Z910-AA910</f>
        <v>-19</v>
      </c>
      <c r="AC910" s="21" t="str">
        <f>IF(Z910=AA910,Z910,"")</f>
        <v/>
      </c>
      <c r="AD910" s="21" t="str">
        <f>IF(Z910-AA910=1,AA910,"")</f>
        <v/>
      </c>
      <c r="AE910" s="21" t="str">
        <f>IF(Z910-AA910=2,AA910,"")</f>
        <v/>
      </c>
      <c r="AF910" s="21" t="str">
        <f>IF(Z910-AA910&gt;2,Z910-2,"")</f>
        <v/>
      </c>
      <c r="AG910" s="21" t="str">
        <f>IF(AA910-Z910=1,Z910,"")</f>
        <v/>
      </c>
      <c r="AH910" s="21" t="str">
        <f>IF(AA910-Z910=2,AA910-1,"")</f>
        <v/>
      </c>
      <c r="AI910" s="65">
        <f>IF(AA910-Z910&gt;2,Z910+2,"")</f>
        <v>52</v>
      </c>
    </row>
    <row r="911" spans="1:35" x14ac:dyDescent="0.2">
      <c r="A911" s="63">
        <v>748</v>
      </c>
      <c r="B911" s="32">
        <v>1033</v>
      </c>
      <c r="C911" s="32"/>
      <c r="D911" s="20">
        <f>SUM(AC911:AI911)</f>
        <v>52</v>
      </c>
      <c r="E911" s="57" t="s">
        <v>1441</v>
      </c>
      <c r="F911" s="58" t="s">
        <v>43</v>
      </c>
      <c r="G911" s="58" t="s">
        <v>873</v>
      </c>
      <c r="H911" s="58" t="s">
        <v>65</v>
      </c>
      <c r="I911" s="58" t="s">
        <v>33</v>
      </c>
      <c r="J911" s="58" t="s">
        <v>33</v>
      </c>
      <c r="K911" s="58" t="s">
        <v>33</v>
      </c>
      <c r="L911" s="58" t="s">
        <v>33</v>
      </c>
      <c r="M911" s="58" t="s">
        <v>33</v>
      </c>
      <c r="N911" s="58" t="s">
        <v>33</v>
      </c>
      <c r="O911" s="58" t="s">
        <v>33</v>
      </c>
      <c r="P911" s="56" t="s">
        <v>33</v>
      </c>
      <c r="Q911" s="58" t="s">
        <v>560</v>
      </c>
      <c r="R911" s="58" t="s">
        <v>33</v>
      </c>
      <c r="S911" s="58" t="s">
        <v>35</v>
      </c>
      <c r="T911" s="58" t="s">
        <v>33</v>
      </c>
      <c r="U911" s="58" t="s">
        <v>33</v>
      </c>
      <c r="V911" s="58" t="s">
        <v>33</v>
      </c>
      <c r="W911" s="58" t="s">
        <v>33</v>
      </c>
      <c r="X911" s="62">
        <v>6</v>
      </c>
      <c r="Y911" s="64"/>
      <c r="Z911" s="21">
        <f>ROUND((A911/$B$1+0.49),0)</f>
        <v>50</v>
      </c>
      <c r="AA911" s="21">
        <f>ROUND((B911/$B$1+0.49),0)</f>
        <v>69</v>
      </c>
      <c r="AB911" s="21">
        <f>Z911-AA911</f>
        <v>-19</v>
      </c>
      <c r="AC911" s="21" t="str">
        <f>IF(Z911=AA911,Z911,"")</f>
        <v/>
      </c>
      <c r="AD911" s="21" t="str">
        <f>IF(Z911-AA911=1,AA911,"")</f>
        <v/>
      </c>
      <c r="AE911" s="21" t="str">
        <f>IF(Z911-AA911=2,AA911,"")</f>
        <v/>
      </c>
      <c r="AF911" s="21" t="str">
        <f>IF(Z911-AA911&gt;2,Z911-2,"")</f>
        <v/>
      </c>
      <c r="AG911" s="21" t="str">
        <f>IF(AA911-Z911=1,Z911,"")</f>
        <v/>
      </c>
      <c r="AH911" s="21" t="str">
        <f>IF(AA911-Z911=2,AA911-1,"")</f>
        <v/>
      </c>
      <c r="AI911" s="65">
        <f>IF(AA911-Z911&gt;2,Z911+2,"")</f>
        <v>52</v>
      </c>
    </row>
    <row r="912" spans="1:35" x14ac:dyDescent="0.2">
      <c r="A912" s="63">
        <v>748</v>
      </c>
      <c r="B912" s="32">
        <v>1034</v>
      </c>
      <c r="C912" s="32"/>
      <c r="D912" s="20">
        <f>SUM(AC912:AI912)</f>
        <v>52</v>
      </c>
      <c r="E912" s="57" t="s">
        <v>1349</v>
      </c>
      <c r="F912" s="58" t="s">
        <v>43</v>
      </c>
      <c r="G912" s="58" t="s">
        <v>872</v>
      </c>
      <c r="H912" s="58" t="s">
        <v>51</v>
      </c>
      <c r="I912" s="58" t="s">
        <v>33</v>
      </c>
      <c r="J912" s="58" t="s">
        <v>33</v>
      </c>
      <c r="K912" s="58" t="s">
        <v>33</v>
      </c>
      <c r="L912" s="58" t="s">
        <v>33</v>
      </c>
      <c r="M912" s="58" t="s">
        <v>33</v>
      </c>
      <c r="N912" s="58" t="s">
        <v>33</v>
      </c>
      <c r="O912" s="58" t="s">
        <v>33</v>
      </c>
      <c r="P912" s="56" t="s">
        <v>33</v>
      </c>
      <c r="Q912" s="58" t="s">
        <v>560</v>
      </c>
      <c r="R912" s="58" t="s">
        <v>33</v>
      </c>
      <c r="S912" s="58" t="s">
        <v>35</v>
      </c>
      <c r="T912" s="58" t="s">
        <v>33</v>
      </c>
      <c r="U912" s="58" t="s">
        <v>33</v>
      </c>
      <c r="V912" s="58" t="s">
        <v>33</v>
      </c>
      <c r="W912" s="58" t="s">
        <v>33</v>
      </c>
      <c r="X912" s="62">
        <v>6</v>
      </c>
      <c r="Y912" s="64"/>
      <c r="Z912" s="21">
        <f>ROUND((A912/$B$1+0.49),0)</f>
        <v>50</v>
      </c>
      <c r="AA912" s="21">
        <f>ROUND((B912/$B$1+0.49),0)</f>
        <v>69</v>
      </c>
      <c r="AB912" s="21">
        <f>Z912-AA912</f>
        <v>-19</v>
      </c>
      <c r="AC912" s="21" t="str">
        <f>IF(Z912=AA912,Z912,"")</f>
        <v/>
      </c>
      <c r="AD912" s="21" t="str">
        <f>IF(Z912-AA912=1,AA912,"")</f>
        <v/>
      </c>
      <c r="AE912" s="21" t="str">
        <f>IF(Z912-AA912=2,AA912,"")</f>
        <v/>
      </c>
      <c r="AF912" s="21" t="str">
        <f>IF(Z912-AA912&gt;2,Z912-2,"")</f>
        <v/>
      </c>
      <c r="AG912" s="21" t="str">
        <f>IF(AA912-Z912=1,Z912,"")</f>
        <v/>
      </c>
      <c r="AH912" s="21" t="str">
        <f>IF(AA912-Z912=2,AA912-1,"")</f>
        <v/>
      </c>
      <c r="AI912" s="65">
        <f>IF(AA912-Z912&gt;2,Z912+2,"")</f>
        <v>52</v>
      </c>
    </row>
    <row r="913" spans="1:35" x14ac:dyDescent="0.2">
      <c r="A913" s="63">
        <v>749</v>
      </c>
      <c r="B913" s="32">
        <v>1035</v>
      </c>
      <c r="C913" s="32"/>
      <c r="D913" s="20">
        <f>SUM(AC913:AI913)</f>
        <v>52</v>
      </c>
      <c r="E913" s="57" t="s">
        <v>1017</v>
      </c>
      <c r="F913" s="58" t="s">
        <v>43</v>
      </c>
      <c r="G913" s="58" t="s">
        <v>872</v>
      </c>
      <c r="H913" s="58" t="s">
        <v>95</v>
      </c>
      <c r="I913" s="58" t="s">
        <v>33</v>
      </c>
      <c r="J913" s="58" t="s">
        <v>33</v>
      </c>
      <c r="K913" s="58" t="s">
        <v>33</v>
      </c>
      <c r="L913" s="58" t="s">
        <v>33</v>
      </c>
      <c r="M913" s="58" t="s">
        <v>33</v>
      </c>
      <c r="N913" s="58" t="s">
        <v>33</v>
      </c>
      <c r="O913" s="58" t="s">
        <v>33</v>
      </c>
      <c r="P913" s="56" t="s">
        <v>33</v>
      </c>
      <c r="Q913" s="58" t="s">
        <v>560</v>
      </c>
      <c r="R913" s="58" t="s">
        <v>33</v>
      </c>
      <c r="S913" s="58" t="s">
        <v>35</v>
      </c>
      <c r="T913" s="58" t="s">
        <v>33</v>
      </c>
      <c r="U913" s="58" t="s">
        <v>33</v>
      </c>
      <c r="V913" s="58" t="s">
        <v>33</v>
      </c>
      <c r="W913" s="58" t="s">
        <v>33</v>
      </c>
      <c r="X913" s="62">
        <v>6</v>
      </c>
      <c r="Y913" s="64"/>
      <c r="Z913" s="21">
        <f>ROUND((A913/$B$1+0.49),0)</f>
        <v>50</v>
      </c>
      <c r="AA913" s="21">
        <f>ROUND((B913/$B$1+0.49),0)</f>
        <v>69</v>
      </c>
      <c r="AB913" s="21">
        <f>Z913-AA913</f>
        <v>-19</v>
      </c>
      <c r="AC913" s="21" t="str">
        <f>IF(Z913=AA913,Z913,"")</f>
        <v/>
      </c>
      <c r="AD913" s="21" t="str">
        <f>IF(Z913-AA913=1,AA913,"")</f>
        <v/>
      </c>
      <c r="AE913" s="21" t="str">
        <f>IF(Z913-AA913=2,AA913,"")</f>
        <v/>
      </c>
      <c r="AF913" s="21" t="str">
        <f>IF(Z913-AA913&gt;2,Z913-2,"")</f>
        <v/>
      </c>
      <c r="AG913" s="21" t="str">
        <f>IF(AA913-Z913=1,Z913,"")</f>
        <v/>
      </c>
      <c r="AH913" s="21" t="str">
        <f>IF(AA913-Z913=2,AA913-1,"")</f>
        <v/>
      </c>
      <c r="AI913" s="65">
        <f>IF(AA913-Z913&gt;2,Z913+2,"")</f>
        <v>52</v>
      </c>
    </row>
    <row r="914" spans="1:35" x14ac:dyDescent="0.2">
      <c r="A914" s="63">
        <v>750</v>
      </c>
      <c r="B914" s="32">
        <v>1043</v>
      </c>
      <c r="C914" s="21"/>
      <c r="D914" s="20">
        <f>SUM(AC914:AI914)</f>
        <v>52</v>
      </c>
      <c r="E914" s="57" t="s">
        <v>1150</v>
      </c>
      <c r="F914" s="58" t="s">
        <v>43</v>
      </c>
      <c r="G914" s="58" t="s">
        <v>872</v>
      </c>
      <c r="H914" s="58" t="s">
        <v>54</v>
      </c>
      <c r="I914" s="58" t="s">
        <v>33</v>
      </c>
      <c r="J914" s="58" t="s">
        <v>33</v>
      </c>
      <c r="K914" s="58" t="s">
        <v>33</v>
      </c>
      <c r="L914" s="58" t="s">
        <v>33</v>
      </c>
      <c r="M914" s="58" t="s">
        <v>33</v>
      </c>
      <c r="N914" s="58" t="s">
        <v>33</v>
      </c>
      <c r="O914" s="58" t="s">
        <v>33</v>
      </c>
      <c r="P914" s="56" t="s">
        <v>33</v>
      </c>
      <c r="Q914" s="58" t="s">
        <v>560</v>
      </c>
      <c r="R914" s="58" t="s">
        <v>33</v>
      </c>
      <c r="S914" s="58" t="s">
        <v>35</v>
      </c>
      <c r="T914" s="58" t="s">
        <v>33</v>
      </c>
      <c r="U914" s="58" t="s">
        <v>33</v>
      </c>
      <c r="V914" s="58" t="s">
        <v>33</v>
      </c>
      <c r="W914" s="58" t="s">
        <v>33</v>
      </c>
      <c r="X914" s="62">
        <v>6</v>
      </c>
      <c r="Y914" s="64"/>
      <c r="Z914" s="21">
        <f>ROUND((A914/$B$1+0.49),0)</f>
        <v>50</v>
      </c>
      <c r="AA914" s="21">
        <f>ROUND((B914/$B$1+0.49),0)</f>
        <v>70</v>
      </c>
      <c r="AB914" s="21">
        <f>Z914-AA914</f>
        <v>-20</v>
      </c>
      <c r="AC914" s="21" t="str">
        <f>IF(Z914=AA914,Z914,"")</f>
        <v/>
      </c>
      <c r="AD914" s="21" t="str">
        <f>IF(Z914-AA914=1,AA914,"")</f>
        <v/>
      </c>
      <c r="AE914" s="21" t="str">
        <f>IF(Z914-AA914=2,AA914,"")</f>
        <v/>
      </c>
      <c r="AF914" s="21" t="str">
        <f>IF(Z914-AA914&gt;2,Z914-2,"")</f>
        <v/>
      </c>
      <c r="AG914" s="21" t="str">
        <f>IF(AA914-Z914=1,Z914,"")</f>
        <v/>
      </c>
      <c r="AH914" s="21" t="str">
        <f>IF(AA914-Z914=2,AA914-1,"")</f>
        <v/>
      </c>
      <c r="AI914" s="65">
        <f>IF(AA914-Z914&gt;2,Z914+2,"")</f>
        <v>52</v>
      </c>
    </row>
    <row r="915" spans="1:35" x14ac:dyDescent="0.2">
      <c r="A915" s="63">
        <v>750</v>
      </c>
      <c r="B915" s="32">
        <v>1046</v>
      </c>
      <c r="C915" s="32"/>
      <c r="D915" s="20">
        <f>SUM(AC915:AI915)</f>
        <v>52</v>
      </c>
      <c r="E915" s="57" t="s">
        <v>1444</v>
      </c>
      <c r="F915" s="58" t="s">
        <v>43</v>
      </c>
      <c r="G915" s="58" t="s">
        <v>872</v>
      </c>
      <c r="H915" s="58" t="s">
        <v>48</v>
      </c>
      <c r="I915" s="58" t="s">
        <v>33</v>
      </c>
      <c r="J915" s="58" t="s">
        <v>33</v>
      </c>
      <c r="K915" s="58" t="s">
        <v>33</v>
      </c>
      <c r="L915" s="58" t="s">
        <v>33</v>
      </c>
      <c r="M915" s="58" t="s">
        <v>33</v>
      </c>
      <c r="N915" s="58" t="s">
        <v>33</v>
      </c>
      <c r="O915" s="58" t="s">
        <v>33</v>
      </c>
      <c r="P915" s="56" t="s">
        <v>33</v>
      </c>
      <c r="Q915" s="58" t="s">
        <v>560</v>
      </c>
      <c r="R915" s="58" t="s">
        <v>33</v>
      </c>
      <c r="S915" s="58" t="s">
        <v>35</v>
      </c>
      <c r="T915" s="58" t="s">
        <v>33</v>
      </c>
      <c r="U915" s="58" t="s">
        <v>33</v>
      </c>
      <c r="V915" s="58" t="s">
        <v>33</v>
      </c>
      <c r="W915" s="58" t="s">
        <v>33</v>
      </c>
      <c r="X915" s="62">
        <v>6</v>
      </c>
      <c r="Y915" s="64"/>
      <c r="Z915" s="21">
        <f>ROUND((A915/$B$1+0.49),0)</f>
        <v>50</v>
      </c>
      <c r="AA915" s="21">
        <f>ROUND((B915/$B$1+0.49),0)</f>
        <v>70</v>
      </c>
      <c r="AB915" s="21">
        <f>Z915-AA915</f>
        <v>-20</v>
      </c>
      <c r="AC915" s="21" t="str">
        <f>IF(Z915=AA915,Z915,"")</f>
        <v/>
      </c>
      <c r="AD915" s="21" t="str">
        <f>IF(Z915-AA915=1,AA915,"")</f>
        <v/>
      </c>
      <c r="AE915" s="21" t="str">
        <f>IF(Z915-AA915=2,AA915,"")</f>
        <v/>
      </c>
      <c r="AF915" s="21" t="str">
        <f>IF(Z915-AA915&gt;2,Z915-2,"")</f>
        <v/>
      </c>
      <c r="AG915" s="21" t="str">
        <f>IF(AA915-Z915=1,Z915,"")</f>
        <v/>
      </c>
      <c r="AH915" s="21" t="str">
        <f>IF(AA915-Z915=2,AA915-1,"")</f>
        <v/>
      </c>
      <c r="AI915" s="65">
        <f>IF(AA915-Z915&gt;2,Z915+2,"")</f>
        <v>52</v>
      </c>
    </row>
    <row r="916" spans="1:35" x14ac:dyDescent="0.2">
      <c r="A916" s="63">
        <v>747</v>
      </c>
      <c r="B916" s="32">
        <v>1181</v>
      </c>
      <c r="C916" s="32"/>
      <c r="D916" s="20">
        <f>SUM(AC916:AI916)</f>
        <v>52</v>
      </c>
      <c r="E916" s="54" t="s">
        <v>1398</v>
      </c>
      <c r="F916" s="55" t="s">
        <v>37</v>
      </c>
      <c r="G916" s="55" t="s">
        <v>872</v>
      </c>
      <c r="H916" s="55" t="s">
        <v>54</v>
      </c>
      <c r="I916" s="55" t="s">
        <v>33</v>
      </c>
      <c r="J916" s="55" t="s">
        <v>33</v>
      </c>
      <c r="K916" s="55" t="s">
        <v>31</v>
      </c>
      <c r="L916" s="55" t="s">
        <v>33</v>
      </c>
      <c r="M916" s="55" t="s">
        <v>33</v>
      </c>
      <c r="N916" s="55" t="s">
        <v>33</v>
      </c>
      <c r="O916" s="55" t="s">
        <v>33</v>
      </c>
      <c r="P916" s="56" t="s">
        <v>33</v>
      </c>
      <c r="Q916" s="55" t="s">
        <v>435</v>
      </c>
      <c r="R916" s="55" t="s">
        <v>33</v>
      </c>
      <c r="S916" s="55" t="s">
        <v>35</v>
      </c>
      <c r="T916" s="55" t="s">
        <v>33</v>
      </c>
      <c r="U916" s="55" t="s">
        <v>33</v>
      </c>
      <c r="V916" s="55" t="s">
        <v>33</v>
      </c>
      <c r="W916" s="55" t="s">
        <v>33</v>
      </c>
      <c r="X916" s="62">
        <v>6</v>
      </c>
      <c r="Y916" s="64"/>
      <c r="Z916" s="21">
        <f>ROUND((A916/$B$1+0.49),0)</f>
        <v>50</v>
      </c>
      <c r="AA916" s="21">
        <f>ROUND((B916/$B$1+0.49),0)</f>
        <v>79</v>
      </c>
      <c r="AB916" s="21">
        <f>Z916-AA916</f>
        <v>-29</v>
      </c>
      <c r="AC916" s="21" t="str">
        <f>IF(Z916=AA916,Z916,"")</f>
        <v/>
      </c>
      <c r="AD916" s="21" t="str">
        <f>IF(Z916-AA916=1,AA916,"")</f>
        <v/>
      </c>
      <c r="AE916" s="21" t="str">
        <f>IF(Z916-AA916=2,AA916,"")</f>
        <v/>
      </c>
      <c r="AF916" s="21" t="str">
        <f>IF(Z916-AA916&gt;2,Z916-2,"")</f>
        <v/>
      </c>
      <c r="AG916" s="21" t="str">
        <f>IF(AA916-Z916=1,Z916,"")</f>
        <v/>
      </c>
      <c r="AH916" s="21" t="str">
        <f>IF(AA916-Z916=2,AA916-1,"")</f>
        <v/>
      </c>
      <c r="AI916" s="65">
        <f>IF(AA916-Z916&gt;2,Z916+2,"")</f>
        <v>52</v>
      </c>
    </row>
    <row r="917" spans="1:35" x14ac:dyDescent="0.2">
      <c r="A917" s="63">
        <v>741</v>
      </c>
      <c r="B917" s="32">
        <v>1232</v>
      </c>
      <c r="C917" s="32"/>
      <c r="D917" s="20">
        <f>SUM(AC917:AI917)</f>
        <v>52</v>
      </c>
      <c r="E917" s="54" t="s">
        <v>1144</v>
      </c>
      <c r="F917" s="55" t="s">
        <v>688</v>
      </c>
      <c r="G917" s="55" t="s">
        <v>873</v>
      </c>
      <c r="H917" s="55" t="s">
        <v>122</v>
      </c>
      <c r="I917" s="55" t="s">
        <v>33</v>
      </c>
      <c r="J917" s="55" t="s">
        <v>33</v>
      </c>
      <c r="K917" s="55" t="s">
        <v>33</v>
      </c>
      <c r="L917" s="55" t="s">
        <v>33</v>
      </c>
      <c r="M917" s="55" t="s">
        <v>33</v>
      </c>
      <c r="N917" s="55" t="s">
        <v>33</v>
      </c>
      <c r="O917" s="55" t="s">
        <v>33</v>
      </c>
      <c r="P917" s="56" t="s">
        <v>33</v>
      </c>
      <c r="Q917" s="55" t="s">
        <v>184</v>
      </c>
      <c r="R917" s="55" t="s">
        <v>34</v>
      </c>
      <c r="S917" s="55" t="s">
        <v>33</v>
      </c>
      <c r="T917" s="55" t="s">
        <v>33</v>
      </c>
      <c r="U917" s="55" t="s">
        <v>33</v>
      </c>
      <c r="V917" s="55" t="s">
        <v>33</v>
      </c>
      <c r="W917" s="55" t="s">
        <v>33</v>
      </c>
      <c r="X917" s="62">
        <v>6</v>
      </c>
      <c r="Y917" s="64"/>
      <c r="Z917" s="21">
        <f>ROUND((A917/$B$1+0.49),0)</f>
        <v>50</v>
      </c>
      <c r="AA917" s="21">
        <f>ROUND((B917/$B$1+0.49),0)</f>
        <v>83</v>
      </c>
      <c r="AB917" s="21">
        <f>Z917-AA917</f>
        <v>-33</v>
      </c>
      <c r="AC917" s="21" t="str">
        <f>IF(Z917=AA917,Z917,"")</f>
        <v/>
      </c>
      <c r="AD917" s="21" t="str">
        <f>IF(Z917-AA917=1,AA917,"")</f>
        <v/>
      </c>
      <c r="AE917" s="21" t="str">
        <f>IF(Z917-AA917=2,AA917,"")</f>
        <v/>
      </c>
      <c r="AF917" s="21" t="str">
        <f>IF(Z917-AA917&gt;2,Z917-2,"")</f>
        <v/>
      </c>
      <c r="AG917" s="21" t="str">
        <f>IF(AA917-Z917=1,Z917,"")</f>
        <v/>
      </c>
      <c r="AH917" s="21" t="str">
        <f>IF(AA917-Z917=2,AA917-1,"")</f>
        <v/>
      </c>
      <c r="AI917" s="65">
        <f>IF(AA917-Z917&gt;2,Z917+2,"")</f>
        <v>52</v>
      </c>
    </row>
    <row r="918" spans="1:35" x14ac:dyDescent="0.2">
      <c r="A918" s="63">
        <v>750</v>
      </c>
      <c r="B918" s="32">
        <v>1245</v>
      </c>
      <c r="C918" s="32"/>
      <c r="D918" s="20">
        <f>SUM(AC918:AI918)</f>
        <v>52</v>
      </c>
      <c r="E918" s="54" t="s">
        <v>1523</v>
      </c>
      <c r="F918" s="55" t="s">
        <v>86</v>
      </c>
      <c r="G918" s="55" t="s">
        <v>872</v>
      </c>
      <c r="H918" s="55" t="s">
        <v>38</v>
      </c>
      <c r="I918" s="55" t="s">
        <v>33</v>
      </c>
      <c r="J918" s="55" t="s">
        <v>33</v>
      </c>
      <c r="K918" s="55" t="s">
        <v>33</v>
      </c>
      <c r="L918" s="55" t="s">
        <v>33</v>
      </c>
      <c r="M918" s="55" t="s">
        <v>33</v>
      </c>
      <c r="N918" s="55" t="s">
        <v>33</v>
      </c>
      <c r="O918" s="55" t="s">
        <v>33</v>
      </c>
      <c r="P918" s="56" t="s">
        <v>33</v>
      </c>
      <c r="Q918" s="55" t="s">
        <v>184</v>
      </c>
      <c r="R918" s="55" t="s">
        <v>34</v>
      </c>
      <c r="S918" s="55" t="s">
        <v>33</v>
      </c>
      <c r="T918" s="55" t="s">
        <v>33</v>
      </c>
      <c r="U918" s="55" t="s">
        <v>33</v>
      </c>
      <c r="V918" s="55" t="s">
        <v>33</v>
      </c>
      <c r="W918" s="55" t="s">
        <v>33</v>
      </c>
      <c r="X918" s="62">
        <v>6</v>
      </c>
      <c r="Y918" s="64"/>
      <c r="Z918" s="21">
        <f>ROUND((A918/$B$1+0.49),0)</f>
        <v>50</v>
      </c>
      <c r="AA918" s="21">
        <f>ROUND((B918/$B$1+0.49),0)</f>
        <v>83</v>
      </c>
      <c r="AB918" s="21">
        <f>Z918-AA918</f>
        <v>-33</v>
      </c>
      <c r="AC918" s="21" t="str">
        <f>IF(Z918=AA918,Z918,"")</f>
        <v/>
      </c>
      <c r="AD918" s="21" t="str">
        <f>IF(Z918-AA918=1,AA918,"")</f>
        <v/>
      </c>
      <c r="AE918" s="21" t="str">
        <f>IF(Z918-AA918=2,AA918,"")</f>
        <v/>
      </c>
      <c r="AF918" s="21" t="str">
        <f>IF(Z918-AA918&gt;2,Z918-2,"")</f>
        <v/>
      </c>
      <c r="AG918" s="21" t="str">
        <f>IF(AA918-Z918=1,Z918,"")</f>
        <v/>
      </c>
      <c r="AH918" s="21" t="str">
        <f>IF(AA918-Z918=2,AA918-1,"")</f>
        <v/>
      </c>
      <c r="AI918" s="65">
        <f>IF(AA918-Z918&gt;2,Z918+2,"")</f>
        <v>52</v>
      </c>
    </row>
    <row r="919" spans="1:35" x14ac:dyDescent="0.2">
      <c r="A919" s="63">
        <v>745</v>
      </c>
      <c r="B919" s="32">
        <v>1269</v>
      </c>
      <c r="C919" s="32"/>
      <c r="D919" s="20">
        <f>SUM(AC919:AI919)</f>
        <v>52</v>
      </c>
      <c r="E919" s="54" t="s">
        <v>1384</v>
      </c>
      <c r="F919" s="55" t="s">
        <v>37</v>
      </c>
      <c r="G919" s="55" t="s">
        <v>873</v>
      </c>
      <c r="H919" s="55" t="s">
        <v>64</v>
      </c>
      <c r="I919" s="55" t="s">
        <v>33</v>
      </c>
      <c r="J919" s="55" t="s">
        <v>33</v>
      </c>
      <c r="K919" s="55" t="s">
        <v>82</v>
      </c>
      <c r="L919" s="55" t="s">
        <v>33</v>
      </c>
      <c r="M919" s="55" t="s">
        <v>33</v>
      </c>
      <c r="N919" s="55" t="s">
        <v>33</v>
      </c>
      <c r="O919" s="55" t="s">
        <v>33</v>
      </c>
      <c r="P919" s="56" t="s">
        <v>33</v>
      </c>
      <c r="Q919" s="55" t="s">
        <v>435</v>
      </c>
      <c r="R919" s="55" t="s">
        <v>33</v>
      </c>
      <c r="S919" s="55" t="s">
        <v>35</v>
      </c>
      <c r="T919" s="55" t="s">
        <v>33</v>
      </c>
      <c r="U919" s="55" t="s">
        <v>33</v>
      </c>
      <c r="V919" s="55" t="s">
        <v>33</v>
      </c>
      <c r="W919" s="55" t="s">
        <v>33</v>
      </c>
      <c r="X919" s="62">
        <v>6</v>
      </c>
      <c r="Y919" s="64"/>
      <c r="Z919" s="21">
        <f>ROUND((A919/$B$1+0.49),0)</f>
        <v>50</v>
      </c>
      <c r="AA919" s="21">
        <f>ROUND((B919/$B$1+0.49),0)</f>
        <v>85</v>
      </c>
      <c r="AB919" s="21">
        <f>Z919-AA919</f>
        <v>-35</v>
      </c>
      <c r="AC919" s="21" t="str">
        <f>IF(Z919=AA919,Z919,"")</f>
        <v/>
      </c>
      <c r="AD919" s="21" t="str">
        <f>IF(Z919-AA919=1,AA919,"")</f>
        <v/>
      </c>
      <c r="AE919" s="21" t="str">
        <f>IF(Z919-AA919=2,AA919,"")</f>
        <v/>
      </c>
      <c r="AF919" s="21" t="str">
        <f>IF(Z919-AA919&gt;2,Z919-2,"")</f>
        <v/>
      </c>
      <c r="AG919" s="21" t="str">
        <f>IF(AA919-Z919=1,Z919,"")</f>
        <v/>
      </c>
      <c r="AH919" s="21" t="str">
        <f>IF(AA919-Z919=2,AA919-1,"")</f>
        <v/>
      </c>
      <c r="AI919" s="65">
        <f>IF(AA919-Z919&gt;2,Z919+2,"")</f>
        <v>52</v>
      </c>
    </row>
    <row r="920" spans="1:35" x14ac:dyDescent="0.2">
      <c r="A920" s="63">
        <v>749</v>
      </c>
      <c r="B920" s="32">
        <v>1271</v>
      </c>
      <c r="C920" s="21"/>
      <c r="D920" s="20">
        <f>SUM(AC920:AI920)</f>
        <v>52</v>
      </c>
      <c r="E920" s="54" t="s">
        <v>1345</v>
      </c>
      <c r="F920" s="55" t="s">
        <v>37</v>
      </c>
      <c r="G920" s="55" t="s">
        <v>873</v>
      </c>
      <c r="H920" s="55" t="s">
        <v>123</v>
      </c>
      <c r="I920" s="55" t="s">
        <v>33</v>
      </c>
      <c r="J920" s="55" t="s">
        <v>33</v>
      </c>
      <c r="K920" s="55" t="s">
        <v>82</v>
      </c>
      <c r="L920" s="55" t="s">
        <v>33</v>
      </c>
      <c r="M920" s="55" t="s">
        <v>33</v>
      </c>
      <c r="N920" s="55" t="s">
        <v>33</v>
      </c>
      <c r="O920" s="55" t="s">
        <v>33</v>
      </c>
      <c r="P920" s="56" t="s">
        <v>33</v>
      </c>
      <c r="Q920" s="55" t="s">
        <v>435</v>
      </c>
      <c r="R920" s="55" t="s">
        <v>33</v>
      </c>
      <c r="S920" s="55" t="s">
        <v>35</v>
      </c>
      <c r="T920" s="55" t="s">
        <v>33</v>
      </c>
      <c r="U920" s="55" t="s">
        <v>33</v>
      </c>
      <c r="V920" s="55" t="s">
        <v>33</v>
      </c>
      <c r="W920" s="55" t="s">
        <v>33</v>
      </c>
      <c r="X920" s="62">
        <v>6</v>
      </c>
      <c r="Y920" s="64"/>
      <c r="Z920" s="21">
        <f>ROUND((A920/$B$1+0.49),0)</f>
        <v>50</v>
      </c>
      <c r="AA920" s="21">
        <f>ROUND((B920/$B$1+0.49),0)</f>
        <v>85</v>
      </c>
      <c r="AB920" s="21">
        <f>Z920-AA920</f>
        <v>-35</v>
      </c>
      <c r="AC920" s="21" t="str">
        <f>IF(Z920=AA920,Z920,"")</f>
        <v/>
      </c>
      <c r="AD920" s="21" t="str">
        <f>IF(Z920-AA920=1,AA920,"")</f>
        <v/>
      </c>
      <c r="AE920" s="21" t="str">
        <f>IF(Z920-AA920=2,AA920,"")</f>
        <v/>
      </c>
      <c r="AF920" s="21" t="str">
        <f>IF(Z920-AA920&gt;2,Z920-2,"")</f>
        <v/>
      </c>
      <c r="AG920" s="21" t="str">
        <f>IF(AA920-Z920=1,Z920,"")</f>
        <v/>
      </c>
      <c r="AH920" s="21" t="str">
        <f>IF(AA920-Z920=2,AA920-1,"")</f>
        <v/>
      </c>
      <c r="AI920" s="65">
        <f>IF(AA920-Z920&gt;2,Z920+2,"")</f>
        <v>52</v>
      </c>
    </row>
    <row r="921" spans="1:35" x14ac:dyDescent="0.2">
      <c r="A921" s="63">
        <v>747</v>
      </c>
      <c r="B921" s="32">
        <v>1278</v>
      </c>
      <c r="C921" s="32"/>
      <c r="D921" s="20">
        <f>SUM(AC921:AI921)</f>
        <v>52</v>
      </c>
      <c r="E921" s="54" t="s">
        <v>604</v>
      </c>
      <c r="F921" s="55" t="s">
        <v>450</v>
      </c>
      <c r="G921" s="55" t="s">
        <v>873</v>
      </c>
      <c r="H921" s="55" t="s">
        <v>61</v>
      </c>
      <c r="I921" s="55" t="s">
        <v>33</v>
      </c>
      <c r="J921" s="55" t="s">
        <v>33</v>
      </c>
      <c r="K921" s="55" t="s">
        <v>39</v>
      </c>
      <c r="L921" s="55" t="s">
        <v>33</v>
      </c>
      <c r="M921" s="55" t="s">
        <v>33</v>
      </c>
      <c r="N921" s="55" t="s">
        <v>33</v>
      </c>
      <c r="O921" s="55" t="s">
        <v>33</v>
      </c>
      <c r="P921" s="56" t="s">
        <v>33</v>
      </c>
      <c r="Q921" s="55" t="s">
        <v>435</v>
      </c>
      <c r="R921" s="55" t="s">
        <v>41</v>
      </c>
      <c r="S921" s="55" t="s">
        <v>79</v>
      </c>
      <c r="T921" s="55" t="s">
        <v>33</v>
      </c>
      <c r="U921" s="55" t="s">
        <v>33</v>
      </c>
      <c r="V921" s="55" t="s">
        <v>33</v>
      </c>
      <c r="W921" s="55" t="s">
        <v>33</v>
      </c>
      <c r="X921" s="62">
        <v>6</v>
      </c>
      <c r="Y921" s="64"/>
      <c r="Z921" s="21">
        <f>ROUND((A921/$B$1+0.49),0)</f>
        <v>50</v>
      </c>
      <c r="AA921" s="21">
        <f>ROUND((B921/$B$1+0.49),0)</f>
        <v>86</v>
      </c>
      <c r="AB921" s="21">
        <f>Z921-AA921</f>
        <v>-36</v>
      </c>
      <c r="AC921" s="21" t="str">
        <f>IF(Z921=AA921,Z921,"")</f>
        <v/>
      </c>
      <c r="AD921" s="21" t="str">
        <f>IF(Z921-AA921=1,AA921,"")</f>
        <v/>
      </c>
      <c r="AE921" s="21" t="str">
        <f>IF(Z921-AA921=2,AA921,"")</f>
        <v/>
      </c>
      <c r="AF921" s="21" t="str">
        <f>IF(Z921-AA921&gt;2,Z921-2,"")</f>
        <v/>
      </c>
      <c r="AG921" s="21" t="str">
        <f>IF(AA921-Z921=1,Z921,"")</f>
        <v/>
      </c>
      <c r="AH921" s="21" t="str">
        <f>IF(AA921-Z921=2,AA921-1,"")</f>
        <v/>
      </c>
      <c r="AI921" s="65">
        <f>IF(AA921-Z921&gt;2,Z921+2,"")</f>
        <v>52</v>
      </c>
    </row>
    <row r="922" spans="1:35" x14ac:dyDescent="0.2">
      <c r="A922" s="63">
        <v>748</v>
      </c>
      <c r="B922" s="32">
        <v>1279</v>
      </c>
      <c r="C922" s="32"/>
      <c r="D922" s="20">
        <f>SUM(AC922:AI922)</f>
        <v>52</v>
      </c>
      <c r="E922" s="54" t="s">
        <v>1381</v>
      </c>
      <c r="F922" s="55" t="s">
        <v>37</v>
      </c>
      <c r="G922" s="55" t="s">
        <v>872</v>
      </c>
      <c r="H922" s="55" t="s">
        <v>105</v>
      </c>
      <c r="I922" s="55" t="s">
        <v>33</v>
      </c>
      <c r="J922" s="55" t="s">
        <v>33</v>
      </c>
      <c r="K922" s="55" t="s">
        <v>39</v>
      </c>
      <c r="L922" s="55" t="s">
        <v>33</v>
      </c>
      <c r="M922" s="55" t="s">
        <v>7</v>
      </c>
      <c r="N922" s="55" t="s">
        <v>33</v>
      </c>
      <c r="O922" s="55" t="s">
        <v>33</v>
      </c>
      <c r="P922" s="56" t="s">
        <v>33</v>
      </c>
      <c r="Q922" s="55" t="s">
        <v>435</v>
      </c>
      <c r="R922" s="55" t="s">
        <v>33</v>
      </c>
      <c r="S922" s="55" t="s">
        <v>35</v>
      </c>
      <c r="T922" s="55" t="s">
        <v>33</v>
      </c>
      <c r="U922" s="55" t="s">
        <v>33</v>
      </c>
      <c r="V922" s="55" t="s">
        <v>33</v>
      </c>
      <c r="W922" s="55" t="s">
        <v>33</v>
      </c>
      <c r="X922" s="62">
        <v>6</v>
      </c>
      <c r="Y922" s="64"/>
      <c r="Z922" s="21">
        <f>ROUND((A922/$B$1+0.49),0)</f>
        <v>50</v>
      </c>
      <c r="AA922" s="21">
        <f>ROUND((B922/$B$1+0.49),0)</f>
        <v>86</v>
      </c>
      <c r="AB922" s="21">
        <f>Z922-AA922</f>
        <v>-36</v>
      </c>
      <c r="AC922" s="21" t="str">
        <f>IF(Z922=AA922,Z922,"")</f>
        <v/>
      </c>
      <c r="AD922" s="21" t="str">
        <f>IF(Z922-AA922=1,AA922,"")</f>
        <v/>
      </c>
      <c r="AE922" s="21" t="str">
        <f>IF(Z922-AA922=2,AA922,"")</f>
        <v/>
      </c>
      <c r="AF922" s="21" t="str">
        <f>IF(Z922-AA922&gt;2,Z922-2,"")</f>
        <v/>
      </c>
      <c r="AG922" s="21" t="str">
        <f>IF(AA922-Z922=1,Z922,"")</f>
        <v/>
      </c>
      <c r="AH922" s="21" t="str">
        <f>IF(AA922-Z922=2,AA922-1,"")</f>
        <v/>
      </c>
      <c r="AI922" s="65">
        <f>IF(AA922-Z922&gt;2,Z922+2,"")</f>
        <v>52</v>
      </c>
    </row>
    <row r="923" spans="1:35" x14ac:dyDescent="0.2">
      <c r="A923" s="63">
        <v>750</v>
      </c>
      <c r="B923" s="32">
        <v>1280</v>
      </c>
      <c r="C923" s="32"/>
      <c r="D923" s="20">
        <f>SUM(AC923:AI923)</f>
        <v>52</v>
      </c>
      <c r="E923" s="54" t="s">
        <v>1385</v>
      </c>
      <c r="F923" s="55" t="s">
        <v>37</v>
      </c>
      <c r="G923" s="55" t="s">
        <v>872</v>
      </c>
      <c r="H923" s="55" t="s">
        <v>204</v>
      </c>
      <c r="I923" s="55" t="s">
        <v>33</v>
      </c>
      <c r="J923" s="55" t="s">
        <v>33</v>
      </c>
      <c r="K923" s="55" t="s">
        <v>39</v>
      </c>
      <c r="L923" s="55" t="s">
        <v>33</v>
      </c>
      <c r="M923" s="55" t="s">
        <v>33</v>
      </c>
      <c r="N923" s="55" t="s">
        <v>33</v>
      </c>
      <c r="O923" s="55" t="s">
        <v>33</v>
      </c>
      <c r="P923" s="56" t="s">
        <v>33</v>
      </c>
      <c r="Q923" s="55" t="s">
        <v>435</v>
      </c>
      <c r="R923" s="55" t="s">
        <v>33</v>
      </c>
      <c r="S923" s="55" t="s">
        <v>35</v>
      </c>
      <c r="T923" s="55" t="s">
        <v>33</v>
      </c>
      <c r="U923" s="55" t="s">
        <v>33</v>
      </c>
      <c r="V923" s="55" t="s">
        <v>33</v>
      </c>
      <c r="W923" s="55" t="s">
        <v>33</v>
      </c>
      <c r="X923" s="62">
        <v>6</v>
      </c>
      <c r="Y923" s="64"/>
      <c r="Z923" s="21">
        <f>ROUND((A923/$B$1+0.49),0)</f>
        <v>50</v>
      </c>
      <c r="AA923" s="21">
        <f>ROUND((B923/$B$1+0.49),0)</f>
        <v>86</v>
      </c>
      <c r="AB923" s="21">
        <f>Z923-AA923</f>
        <v>-36</v>
      </c>
      <c r="AC923" s="21" t="str">
        <f>IF(Z923=AA923,Z923,"")</f>
        <v/>
      </c>
      <c r="AD923" s="21" t="str">
        <f>IF(Z923-AA923=1,AA923,"")</f>
        <v/>
      </c>
      <c r="AE923" s="21" t="str">
        <f>IF(Z923-AA923=2,AA923,"")</f>
        <v/>
      </c>
      <c r="AF923" s="21" t="str">
        <f>IF(Z923-AA923&gt;2,Z923-2,"")</f>
        <v/>
      </c>
      <c r="AG923" s="21" t="str">
        <f>IF(AA923-Z923=1,Z923,"")</f>
        <v/>
      </c>
      <c r="AH923" s="21" t="str">
        <f>IF(AA923-Z923=2,AA923-1,"")</f>
        <v/>
      </c>
      <c r="AI923" s="65">
        <f>IF(AA923-Z923&gt;2,Z923+2,"")</f>
        <v>52</v>
      </c>
    </row>
    <row r="924" spans="1:35" x14ac:dyDescent="0.2">
      <c r="A924" s="63">
        <v>750</v>
      </c>
      <c r="B924" s="32">
        <v>1281</v>
      </c>
      <c r="C924" s="32"/>
      <c r="D924" s="20">
        <f>SUM(AC924:AI924)</f>
        <v>52</v>
      </c>
      <c r="E924" s="54" t="s">
        <v>1386</v>
      </c>
      <c r="F924" s="55" t="s">
        <v>86</v>
      </c>
      <c r="G924" s="55" t="s">
        <v>873</v>
      </c>
      <c r="H924" s="55" t="s">
        <v>122</v>
      </c>
      <c r="I924" s="55" t="s">
        <v>33</v>
      </c>
      <c r="J924" s="55" t="s">
        <v>33</v>
      </c>
      <c r="K924" s="55" t="s">
        <v>39</v>
      </c>
      <c r="L924" s="55" t="s">
        <v>33</v>
      </c>
      <c r="M924" s="55" t="s">
        <v>14</v>
      </c>
      <c r="N924" s="55" t="s">
        <v>33</v>
      </c>
      <c r="O924" s="55" t="s">
        <v>33</v>
      </c>
      <c r="P924" s="56" t="s">
        <v>33</v>
      </c>
      <c r="Q924" s="55" t="s">
        <v>435</v>
      </c>
      <c r="R924" s="55" t="s">
        <v>33</v>
      </c>
      <c r="S924" s="55" t="s">
        <v>35</v>
      </c>
      <c r="T924" s="55" t="s">
        <v>33</v>
      </c>
      <c r="U924" s="55" t="s">
        <v>33</v>
      </c>
      <c r="V924" s="55" t="s">
        <v>33</v>
      </c>
      <c r="W924" s="55" t="s">
        <v>33</v>
      </c>
      <c r="X924" s="62">
        <v>6</v>
      </c>
      <c r="Y924" s="64"/>
      <c r="Z924" s="21">
        <f>ROUND((A924/$B$1+0.49),0)</f>
        <v>50</v>
      </c>
      <c r="AA924" s="21">
        <f>ROUND((B924/$B$1+0.49),0)</f>
        <v>86</v>
      </c>
      <c r="AB924" s="21">
        <f>Z924-AA924</f>
        <v>-36</v>
      </c>
      <c r="AC924" s="21" t="str">
        <f>IF(Z924=AA924,Z924,"")</f>
        <v/>
      </c>
      <c r="AD924" s="21" t="str">
        <f>IF(Z924-AA924=1,AA924,"")</f>
        <v/>
      </c>
      <c r="AE924" s="21" t="str">
        <f>IF(Z924-AA924=2,AA924,"")</f>
        <v/>
      </c>
      <c r="AF924" s="21" t="str">
        <f>IF(Z924-AA924&gt;2,Z924-2,"")</f>
        <v/>
      </c>
      <c r="AG924" s="21" t="str">
        <f>IF(AA924-Z924=1,Z924,"")</f>
        <v/>
      </c>
      <c r="AH924" s="21" t="str">
        <f>IF(AA924-Z924=2,AA924-1,"")</f>
        <v/>
      </c>
      <c r="AI924" s="65">
        <f>IF(AA924-Z924&gt;2,Z924+2,"")</f>
        <v>52</v>
      </c>
    </row>
    <row r="925" spans="1:35" x14ac:dyDescent="0.2">
      <c r="A925" s="63">
        <v>750</v>
      </c>
      <c r="B925" s="32">
        <v>1283</v>
      </c>
      <c r="C925" s="32"/>
      <c r="D925" s="20">
        <f>SUM(AC925:AI925)</f>
        <v>52</v>
      </c>
      <c r="E925" s="54" t="s">
        <v>1477</v>
      </c>
      <c r="F925" s="55" t="s">
        <v>37</v>
      </c>
      <c r="G925" s="55" t="s">
        <v>872</v>
      </c>
      <c r="H925" s="55" t="s">
        <v>48</v>
      </c>
      <c r="I925" s="55" t="s">
        <v>33</v>
      </c>
      <c r="J925" s="55" t="s">
        <v>33</v>
      </c>
      <c r="K925" s="55" t="s">
        <v>39</v>
      </c>
      <c r="L925" s="55" t="s">
        <v>33</v>
      </c>
      <c r="M925" s="55" t="s">
        <v>33</v>
      </c>
      <c r="N925" s="55" t="s">
        <v>33</v>
      </c>
      <c r="O925" s="55" t="s">
        <v>33</v>
      </c>
      <c r="P925" s="56" t="s">
        <v>33</v>
      </c>
      <c r="Q925" s="55" t="s">
        <v>435</v>
      </c>
      <c r="R925" s="55" t="s">
        <v>33</v>
      </c>
      <c r="S925" s="55" t="s">
        <v>35</v>
      </c>
      <c r="T925" s="55" t="s">
        <v>33</v>
      </c>
      <c r="U925" s="55" t="s">
        <v>33</v>
      </c>
      <c r="V925" s="55" t="s">
        <v>33</v>
      </c>
      <c r="W925" s="55" t="s">
        <v>33</v>
      </c>
      <c r="X925" s="62">
        <v>6</v>
      </c>
      <c r="Y925" s="64"/>
      <c r="Z925" s="21">
        <f>ROUND((A925/$B$1+0.49),0)</f>
        <v>50</v>
      </c>
      <c r="AA925" s="21">
        <f>ROUND((B925/$B$1+0.49),0)</f>
        <v>86</v>
      </c>
      <c r="AB925" s="21">
        <f>Z925-AA925</f>
        <v>-36</v>
      </c>
      <c r="AC925" s="21" t="str">
        <f>IF(Z925=AA925,Z925,"")</f>
        <v/>
      </c>
      <c r="AD925" s="21" t="str">
        <f>IF(Z925-AA925=1,AA925,"")</f>
        <v/>
      </c>
      <c r="AE925" s="21" t="str">
        <f>IF(Z925-AA925=2,AA925,"")</f>
        <v/>
      </c>
      <c r="AF925" s="21" t="str">
        <f>IF(Z925-AA925&gt;2,Z925-2,"")</f>
        <v/>
      </c>
      <c r="AG925" s="21" t="str">
        <f>IF(AA925-Z925=1,Z925,"")</f>
        <v/>
      </c>
      <c r="AH925" s="21" t="str">
        <f>IF(AA925-Z925=2,AA925-1,"")</f>
        <v/>
      </c>
      <c r="AI925" s="65">
        <f>IF(AA925-Z925&gt;2,Z925+2,"")</f>
        <v>52</v>
      </c>
    </row>
    <row r="926" spans="1:35" x14ac:dyDescent="0.2">
      <c r="A926" s="63">
        <v>742</v>
      </c>
      <c r="B926" s="32">
        <v>1296</v>
      </c>
      <c r="C926" s="32"/>
      <c r="D926" s="20">
        <f>SUM(AC926:AI926)</f>
        <v>52</v>
      </c>
      <c r="E926" s="54" t="s">
        <v>1289</v>
      </c>
      <c r="F926" s="55" t="s">
        <v>99</v>
      </c>
      <c r="G926" s="55" t="s">
        <v>873</v>
      </c>
      <c r="H926" s="55" t="s">
        <v>120</v>
      </c>
      <c r="I926" s="55" t="s">
        <v>33</v>
      </c>
      <c r="J926" s="55" t="s">
        <v>33</v>
      </c>
      <c r="K926" s="55" t="s">
        <v>33</v>
      </c>
      <c r="L926" s="55" t="s">
        <v>33</v>
      </c>
      <c r="M926" s="55" t="s">
        <v>33</v>
      </c>
      <c r="N926" s="55" t="s">
        <v>33</v>
      </c>
      <c r="O926" s="55" t="s">
        <v>33</v>
      </c>
      <c r="P926" s="56" t="s">
        <v>33</v>
      </c>
      <c r="Q926" s="55" t="s">
        <v>435</v>
      </c>
      <c r="R926" s="55" t="s">
        <v>33</v>
      </c>
      <c r="S926" s="55" t="s">
        <v>35</v>
      </c>
      <c r="T926" s="55" t="s">
        <v>33</v>
      </c>
      <c r="U926" s="55" t="s">
        <v>33</v>
      </c>
      <c r="V926" s="55" t="s">
        <v>33</v>
      </c>
      <c r="W926" s="55" t="s">
        <v>33</v>
      </c>
      <c r="X926" s="62">
        <v>6</v>
      </c>
      <c r="Y926" s="64"/>
      <c r="Z926" s="21">
        <f>ROUND((A926/$B$1+0.49),0)</f>
        <v>50</v>
      </c>
      <c r="AA926" s="21">
        <f>ROUND((B926/$B$1+0.49),0)</f>
        <v>87</v>
      </c>
      <c r="AB926" s="21">
        <f>Z926-AA926</f>
        <v>-37</v>
      </c>
      <c r="AC926" s="21" t="str">
        <f>IF(Z926=AA926,Z926,"")</f>
        <v/>
      </c>
      <c r="AD926" s="21" t="str">
        <f>IF(Z926-AA926=1,AA926,"")</f>
        <v/>
      </c>
      <c r="AE926" s="21" t="str">
        <f>IF(Z926-AA926=2,AA926,"")</f>
        <v/>
      </c>
      <c r="AF926" s="21" t="str">
        <f>IF(Z926-AA926&gt;2,Z926-2,"")</f>
        <v/>
      </c>
      <c r="AG926" s="21" t="str">
        <f>IF(AA926-Z926=1,Z926,"")</f>
        <v/>
      </c>
      <c r="AH926" s="21" t="str">
        <f>IF(AA926-Z926=2,AA926-1,"")</f>
        <v/>
      </c>
      <c r="AI926" s="65">
        <f>IF(AA926-Z926&gt;2,Z926+2,"")</f>
        <v>52</v>
      </c>
    </row>
    <row r="927" spans="1:35" x14ac:dyDescent="0.2">
      <c r="A927" s="63">
        <v>744</v>
      </c>
      <c r="B927" s="32">
        <v>1297</v>
      </c>
      <c r="C927" s="21"/>
      <c r="D927" s="20">
        <f>SUM(AC927:AI927)</f>
        <v>52</v>
      </c>
      <c r="E927" s="54" t="s">
        <v>1132</v>
      </c>
      <c r="F927" s="55" t="s">
        <v>162</v>
      </c>
      <c r="G927" s="55" t="s">
        <v>872</v>
      </c>
      <c r="H927" s="55" t="s">
        <v>48</v>
      </c>
      <c r="I927" s="55" t="s">
        <v>33</v>
      </c>
      <c r="J927" s="55" t="s">
        <v>33</v>
      </c>
      <c r="K927" s="55" t="s">
        <v>33</v>
      </c>
      <c r="L927" s="55" t="s">
        <v>33</v>
      </c>
      <c r="M927" s="55" t="s">
        <v>33</v>
      </c>
      <c r="N927" s="55" t="s">
        <v>33</v>
      </c>
      <c r="O927" s="55" t="s">
        <v>33</v>
      </c>
      <c r="P927" s="56" t="s">
        <v>33</v>
      </c>
      <c r="Q927" s="55" t="s">
        <v>435</v>
      </c>
      <c r="R927" s="55" t="s">
        <v>33</v>
      </c>
      <c r="S927" s="55" t="s">
        <v>35</v>
      </c>
      <c r="T927" s="55" t="s">
        <v>33</v>
      </c>
      <c r="U927" s="55" t="s">
        <v>33</v>
      </c>
      <c r="V927" s="55" t="s">
        <v>33</v>
      </c>
      <c r="W927" s="55" t="s">
        <v>33</v>
      </c>
      <c r="X927" s="62">
        <v>6</v>
      </c>
      <c r="Y927" s="64"/>
      <c r="Z927" s="21">
        <f>ROUND((A927/$B$1+0.49),0)</f>
        <v>50</v>
      </c>
      <c r="AA927" s="21">
        <f>ROUND((B927/$B$1+0.49),0)</f>
        <v>87</v>
      </c>
      <c r="AB927" s="21">
        <f>Z927-AA927</f>
        <v>-37</v>
      </c>
      <c r="AC927" s="21" t="str">
        <f>IF(Z927=AA927,Z927,"")</f>
        <v/>
      </c>
      <c r="AD927" s="21" t="str">
        <f>IF(Z927-AA927=1,AA927,"")</f>
        <v/>
      </c>
      <c r="AE927" s="21" t="str">
        <f>IF(Z927-AA927=2,AA927,"")</f>
        <v/>
      </c>
      <c r="AF927" s="21" t="str">
        <f>IF(Z927-AA927&gt;2,Z927-2,"")</f>
        <v/>
      </c>
      <c r="AG927" s="21" t="str">
        <f>IF(AA927-Z927=1,Z927,"")</f>
        <v/>
      </c>
      <c r="AH927" s="21" t="str">
        <f>IF(AA927-Z927=2,AA927-1,"")</f>
        <v/>
      </c>
      <c r="AI927" s="65">
        <f>IF(AA927-Z927&gt;2,Z927+2,"")</f>
        <v>52</v>
      </c>
    </row>
    <row r="928" spans="1:35" x14ac:dyDescent="0.2">
      <c r="A928" s="63">
        <v>745</v>
      </c>
      <c r="B928" s="32">
        <v>1298</v>
      </c>
      <c r="C928" s="32"/>
      <c r="D928" s="20">
        <f>SUM(AC928:AI928)</f>
        <v>52</v>
      </c>
      <c r="E928" s="54" t="s">
        <v>1077</v>
      </c>
      <c r="F928" s="55" t="s">
        <v>37</v>
      </c>
      <c r="G928" s="55" t="s">
        <v>872</v>
      </c>
      <c r="H928" s="55" t="s">
        <v>76</v>
      </c>
      <c r="I928" s="55" t="s">
        <v>33</v>
      </c>
      <c r="J928" s="55" t="s">
        <v>33</v>
      </c>
      <c r="K928" s="55" t="s">
        <v>33</v>
      </c>
      <c r="L928" s="55" t="s">
        <v>33</v>
      </c>
      <c r="M928" s="55" t="s">
        <v>7</v>
      </c>
      <c r="N928" s="55" t="s">
        <v>33</v>
      </c>
      <c r="O928" s="55" t="s">
        <v>33</v>
      </c>
      <c r="P928" s="56" t="s">
        <v>33</v>
      </c>
      <c r="Q928" s="55" t="s">
        <v>435</v>
      </c>
      <c r="R928" s="55" t="s">
        <v>33</v>
      </c>
      <c r="S928" s="55" t="s">
        <v>35</v>
      </c>
      <c r="T928" s="55" t="s">
        <v>33</v>
      </c>
      <c r="U928" s="55" t="s">
        <v>33</v>
      </c>
      <c r="V928" s="55" t="s">
        <v>33</v>
      </c>
      <c r="W928" s="55" t="s">
        <v>33</v>
      </c>
      <c r="X928" s="62">
        <v>6</v>
      </c>
      <c r="Y928" s="64"/>
      <c r="Z928" s="21">
        <f>ROUND((A928/$B$1+0.49),0)</f>
        <v>50</v>
      </c>
      <c r="AA928" s="21">
        <f>ROUND((B928/$B$1+0.49),0)</f>
        <v>87</v>
      </c>
      <c r="AB928" s="21">
        <f>Z928-AA928</f>
        <v>-37</v>
      </c>
      <c r="AC928" s="21" t="str">
        <f>IF(Z928=AA928,Z928,"")</f>
        <v/>
      </c>
      <c r="AD928" s="21" t="str">
        <f>IF(Z928-AA928=1,AA928,"")</f>
        <v/>
      </c>
      <c r="AE928" s="21" t="str">
        <f>IF(Z928-AA928=2,AA928,"")</f>
        <v/>
      </c>
      <c r="AF928" s="21" t="str">
        <f>IF(Z928-AA928&gt;2,Z928-2,"")</f>
        <v/>
      </c>
      <c r="AG928" s="21" t="str">
        <f>IF(AA928-Z928=1,Z928,"")</f>
        <v/>
      </c>
      <c r="AH928" s="21" t="str">
        <f>IF(AA928-Z928=2,AA928-1,"")</f>
        <v/>
      </c>
      <c r="AI928" s="65">
        <f>IF(AA928-Z928&gt;2,Z928+2,"")</f>
        <v>52</v>
      </c>
    </row>
    <row r="929" spans="1:35" x14ac:dyDescent="0.2">
      <c r="A929" s="63">
        <v>746</v>
      </c>
      <c r="B929" s="32">
        <v>1300</v>
      </c>
      <c r="C929" s="32"/>
      <c r="D929" s="20">
        <f>SUM(AC929:AI929)</f>
        <v>52</v>
      </c>
      <c r="E929" s="54" t="s">
        <v>503</v>
      </c>
      <c r="F929" s="55" t="s">
        <v>135</v>
      </c>
      <c r="G929" s="55" t="s">
        <v>872</v>
      </c>
      <c r="H929" s="55" t="s">
        <v>204</v>
      </c>
      <c r="I929" s="55" t="s">
        <v>33</v>
      </c>
      <c r="J929" s="55" t="s">
        <v>33</v>
      </c>
      <c r="K929" s="55" t="s">
        <v>33</v>
      </c>
      <c r="L929" s="55" t="s">
        <v>33</v>
      </c>
      <c r="M929" s="55" t="s">
        <v>33</v>
      </c>
      <c r="N929" s="55" t="s">
        <v>33</v>
      </c>
      <c r="O929" s="55" t="s">
        <v>33</v>
      </c>
      <c r="P929" s="56" t="s">
        <v>33</v>
      </c>
      <c r="Q929" s="55" t="s">
        <v>435</v>
      </c>
      <c r="R929" s="55" t="s">
        <v>41</v>
      </c>
      <c r="S929" s="55" t="s">
        <v>79</v>
      </c>
      <c r="T929" s="55" t="s">
        <v>33</v>
      </c>
      <c r="U929" s="55" t="s">
        <v>33</v>
      </c>
      <c r="V929" s="55" t="s">
        <v>33</v>
      </c>
      <c r="W929" s="55" t="s">
        <v>33</v>
      </c>
      <c r="X929" s="62">
        <v>6</v>
      </c>
      <c r="Y929" s="64"/>
      <c r="Z929" s="21">
        <f>ROUND((A929/$B$1+0.49),0)</f>
        <v>50</v>
      </c>
      <c r="AA929" s="21">
        <f>ROUND((B929/$B$1+0.49),0)</f>
        <v>87</v>
      </c>
      <c r="AB929" s="21">
        <f>Z929-AA929</f>
        <v>-37</v>
      </c>
      <c r="AC929" s="21" t="str">
        <f>IF(Z929=AA929,Z929,"")</f>
        <v/>
      </c>
      <c r="AD929" s="21" t="str">
        <f>IF(Z929-AA929=1,AA929,"")</f>
        <v/>
      </c>
      <c r="AE929" s="21" t="str">
        <f>IF(Z929-AA929=2,AA929,"")</f>
        <v/>
      </c>
      <c r="AF929" s="21" t="str">
        <f>IF(Z929-AA929&gt;2,Z929-2,"")</f>
        <v/>
      </c>
      <c r="AG929" s="21" t="str">
        <f>IF(AA929-Z929=1,Z929,"")</f>
        <v/>
      </c>
      <c r="AH929" s="21" t="str">
        <f>IF(AA929-Z929=2,AA929-1,"")</f>
        <v/>
      </c>
      <c r="AI929" s="65">
        <f>IF(AA929-Z929&gt;2,Z929+2,"")</f>
        <v>52</v>
      </c>
    </row>
    <row r="930" spans="1:35" x14ac:dyDescent="0.2">
      <c r="A930" s="63">
        <v>747</v>
      </c>
      <c r="B930" s="32">
        <v>1303</v>
      </c>
      <c r="C930" s="32"/>
      <c r="D930" s="20">
        <f>SUM(AC930:AI930)</f>
        <v>52</v>
      </c>
      <c r="E930" s="54" t="s">
        <v>1119</v>
      </c>
      <c r="F930" s="55" t="s">
        <v>392</v>
      </c>
      <c r="G930" s="55" t="s">
        <v>872</v>
      </c>
      <c r="H930" s="55" t="s">
        <v>28</v>
      </c>
      <c r="I930" s="55" t="s">
        <v>33</v>
      </c>
      <c r="J930" s="55" t="s">
        <v>33</v>
      </c>
      <c r="K930" s="55" t="s">
        <v>33</v>
      </c>
      <c r="L930" s="55" t="s">
        <v>33</v>
      </c>
      <c r="M930" s="55" t="s">
        <v>33</v>
      </c>
      <c r="N930" s="55" t="s">
        <v>33</v>
      </c>
      <c r="O930" s="55" t="s">
        <v>33</v>
      </c>
      <c r="P930" s="56" t="s">
        <v>33</v>
      </c>
      <c r="Q930" s="55" t="s">
        <v>435</v>
      </c>
      <c r="R930" s="55" t="s">
        <v>33</v>
      </c>
      <c r="S930" s="55" t="s">
        <v>35</v>
      </c>
      <c r="T930" s="55" t="s">
        <v>33</v>
      </c>
      <c r="U930" s="55" t="s">
        <v>33</v>
      </c>
      <c r="V930" s="55" t="s">
        <v>33</v>
      </c>
      <c r="W930" s="55" t="s">
        <v>33</v>
      </c>
      <c r="X930" s="62">
        <v>6</v>
      </c>
      <c r="Y930" s="64"/>
      <c r="Z930" s="21">
        <f>ROUND((A930/$B$1+0.49),0)</f>
        <v>50</v>
      </c>
      <c r="AA930" s="21">
        <f>ROUND((B930/$B$1+0.49),0)</f>
        <v>87</v>
      </c>
      <c r="AB930" s="21">
        <f>Z930-AA930</f>
        <v>-37</v>
      </c>
      <c r="AC930" s="21" t="str">
        <f>IF(Z930=AA930,Z930,"")</f>
        <v/>
      </c>
      <c r="AD930" s="21" t="str">
        <f>IF(Z930-AA930=1,AA930,"")</f>
        <v/>
      </c>
      <c r="AE930" s="21" t="str">
        <f>IF(Z930-AA930=2,AA930,"")</f>
        <v/>
      </c>
      <c r="AF930" s="21" t="str">
        <f>IF(Z930-AA930&gt;2,Z930-2,"")</f>
        <v/>
      </c>
      <c r="AG930" s="21" t="str">
        <f>IF(AA930-Z930=1,Z930,"")</f>
        <v/>
      </c>
      <c r="AH930" s="21" t="str">
        <f>IF(AA930-Z930=2,AA930-1,"")</f>
        <v/>
      </c>
      <c r="AI930" s="65">
        <f>IF(AA930-Z930&gt;2,Z930+2,"")</f>
        <v>52</v>
      </c>
    </row>
    <row r="931" spans="1:35" x14ac:dyDescent="0.2">
      <c r="A931" s="63">
        <v>748</v>
      </c>
      <c r="B931" s="32">
        <v>1304</v>
      </c>
      <c r="C931" s="32"/>
      <c r="D931" s="20">
        <f>SUM(AC931:AI931)</f>
        <v>52</v>
      </c>
      <c r="E931" s="54" t="s">
        <v>670</v>
      </c>
      <c r="F931" s="55" t="s">
        <v>135</v>
      </c>
      <c r="G931" s="55" t="s">
        <v>872</v>
      </c>
      <c r="H931" s="55" t="s">
        <v>136</v>
      </c>
      <c r="I931" s="55" t="s">
        <v>33</v>
      </c>
      <c r="J931" s="55" t="s">
        <v>33</v>
      </c>
      <c r="K931" s="55" t="s">
        <v>33</v>
      </c>
      <c r="L931" s="55" t="s">
        <v>33</v>
      </c>
      <c r="M931" s="55" t="s">
        <v>33</v>
      </c>
      <c r="N931" s="55" t="s">
        <v>33</v>
      </c>
      <c r="O931" s="55" t="s">
        <v>33</v>
      </c>
      <c r="P931" s="56" t="s">
        <v>33</v>
      </c>
      <c r="Q931" s="55" t="s">
        <v>435</v>
      </c>
      <c r="R931" s="55" t="s">
        <v>33</v>
      </c>
      <c r="S931" s="55" t="s">
        <v>35</v>
      </c>
      <c r="T931" s="55" t="s">
        <v>33</v>
      </c>
      <c r="U931" s="55" t="s">
        <v>33</v>
      </c>
      <c r="V931" s="55" t="s">
        <v>33</v>
      </c>
      <c r="W931" s="55" t="s">
        <v>33</v>
      </c>
      <c r="X931" s="62">
        <v>6</v>
      </c>
      <c r="Y931" s="64"/>
      <c r="Z931" s="21">
        <f>ROUND((A931/$B$1+0.49),0)</f>
        <v>50</v>
      </c>
      <c r="AA931" s="21">
        <f>ROUND((B931/$B$1+0.49),0)</f>
        <v>87</v>
      </c>
      <c r="AB931" s="21">
        <f>Z931-AA931</f>
        <v>-37</v>
      </c>
      <c r="AC931" s="21" t="str">
        <f>IF(Z931=AA931,Z931,"")</f>
        <v/>
      </c>
      <c r="AD931" s="21" t="str">
        <f>IF(Z931-AA931=1,AA931,"")</f>
        <v/>
      </c>
      <c r="AE931" s="21" t="str">
        <f>IF(Z931-AA931=2,AA931,"")</f>
        <v/>
      </c>
      <c r="AF931" s="21" t="str">
        <f>IF(Z931-AA931&gt;2,Z931-2,"")</f>
        <v/>
      </c>
      <c r="AG931" s="21" t="str">
        <f>IF(AA931-Z931=1,Z931,"")</f>
        <v/>
      </c>
      <c r="AH931" s="21" t="str">
        <f>IF(AA931-Z931=2,AA931-1,"")</f>
        <v/>
      </c>
      <c r="AI931" s="65">
        <f>IF(AA931-Z931&gt;2,Z931+2,"")</f>
        <v>52</v>
      </c>
    </row>
    <row r="932" spans="1:35" x14ac:dyDescent="0.2">
      <c r="A932" s="63">
        <v>748</v>
      </c>
      <c r="B932" s="32">
        <v>1305</v>
      </c>
      <c r="C932" s="32"/>
      <c r="D932" s="20">
        <f>SUM(AC932:AI932)</f>
        <v>52</v>
      </c>
      <c r="E932" s="54" t="s">
        <v>1376</v>
      </c>
      <c r="F932" s="55" t="s">
        <v>135</v>
      </c>
      <c r="G932" s="55" t="s">
        <v>872</v>
      </c>
      <c r="H932" s="55" t="s">
        <v>84</v>
      </c>
      <c r="I932" s="55" t="s">
        <v>33</v>
      </c>
      <c r="J932" s="55" t="s">
        <v>33</v>
      </c>
      <c r="K932" s="55" t="s">
        <v>33</v>
      </c>
      <c r="L932" s="55" t="s">
        <v>33</v>
      </c>
      <c r="M932" s="55" t="s">
        <v>14</v>
      </c>
      <c r="N932" s="55" t="s">
        <v>33</v>
      </c>
      <c r="O932" s="55" t="s">
        <v>33</v>
      </c>
      <c r="P932" s="56" t="s">
        <v>33</v>
      </c>
      <c r="Q932" s="55" t="s">
        <v>435</v>
      </c>
      <c r="R932" s="55" t="s">
        <v>33</v>
      </c>
      <c r="S932" s="55" t="s">
        <v>35</v>
      </c>
      <c r="T932" s="55" t="s">
        <v>33</v>
      </c>
      <c r="U932" s="55" t="s">
        <v>33</v>
      </c>
      <c r="V932" s="55" t="s">
        <v>33</v>
      </c>
      <c r="W932" s="55" t="s">
        <v>33</v>
      </c>
      <c r="X932" s="62">
        <v>6</v>
      </c>
      <c r="Y932" s="64"/>
      <c r="Z932" s="21">
        <f>ROUND((A932/$B$1+0.49),0)</f>
        <v>50</v>
      </c>
      <c r="AA932" s="21">
        <f>ROUND((B932/$B$1+0.49),0)</f>
        <v>87</v>
      </c>
      <c r="AB932" s="21">
        <f>Z932-AA932</f>
        <v>-37</v>
      </c>
      <c r="AC932" s="21" t="str">
        <f>IF(Z932=AA932,Z932,"")</f>
        <v/>
      </c>
      <c r="AD932" s="21" t="str">
        <f>IF(Z932-AA932=1,AA932,"")</f>
        <v/>
      </c>
      <c r="AE932" s="21" t="str">
        <f>IF(Z932-AA932=2,AA932,"")</f>
        <v/>
      </c>
      <c r="AF932" s="21" t="str">
        <f>IF(Z932-AA932&gt;2,Z932-2,"")</f>
        <v/>
      </c>
      <c r="AG932" s="21" t="str">
        <f>IF(AA932-Z932=1,Z932,"")</f>
        <v/>
      </c>
      <c r="AH932" s="21" t="str">
        <f>IF(AA932-Z932=2,AA932-1,"")</f>
        <v/>
      </c>
      <c r="AI932" s="65">
        <f>IF(AA932-Z932&gt;2,Z932+2,"")</f>
        <v>52</v>
      </c>
    </row>
    <row r="933" spans="1:35" x14ac:dyDescent="0.2">
      <c r="A933" s="63">
        <v>750</v>
      </c>
      <c r="B933" s="32">
        <v>1307</v>
      </c>
      <c r="C933" s="32"/>
      <c r="D933" s="20">
        <f>SUM(AC933:AI933)</f>
        <v>52</v>
      </c>
      <c r="E933" s="54" t="s">
        <v>1076</v>
      </c>
      <c r="F933" s="55" t="s">
        <v>37</v>
      </c>
      <c r="G933" s="55" t="s">
        <v>873</v>
      </c>
      <c r="H933" s="55" t="s">
        <v>71</v>
      </c>
      <c r="I933" s="55" t="s">
        <v>33</v>
      </c>
      <c r="J933" s="55" t="s">
        <v>33</v>
      </c>
      <c r="K933" s="55" t="s">
        <v>33</v>
      </c>
      <c r="L933" s="55" t="s">
        <v>33</v>
      </c>
      <c r="M933" s="55" t="s">
        <v>7</v>
      </c>
      <c r="N933" s="55" t="s">
        <v>33</v>
      </c>
      <c r="O933" s="55" t="s">
        <v>33</v>
      </c>
      <c r="P933" s="56" t="s">
        <v>33</v>
      </c>
      <c r="Q933" s="55" t="s">
        <v>435</v>
      </c>
      <c r="R933" s="55" t="s">
        <v>33</v>
      </c>
      <c r="S933" s="55" t="s">
        <v>35</v>
      </c>
      <c r="T933" s="55" t="s">
        <v>33</v>
      </c>
      <c r="U933" s="55" t="s">
        <v>33</v>
      </c>
      <c r="V933" s="55" t="s">
        <v>33</v>
      </c>
      <c r="W933" s="55" t="s">
        <v>33</v>
      </c>
      <c r="X933" s="62">
        <v>6</v>
      </c>
      <c r="Y933" s="64"/>
      <c r="Z933" s="21">
        <f>ROUND((A933/$B$1+0.49),0)</f>
        <v>50</v>
      </c>
      <c r="AA933" s="21">
        <f>ROUND((B933/$B$1+0.49),0)</f>
        <v>88</v>
      </c>
      <c r="AB933" s="21">
        <f>Z933-AA933</f>
        <v>-38</v>
      </c>
      <c r="AC933" s="21" t="str">
        <f>IF(Z933=AA933,Z933,"")</f>
        <v/>
      </c>
      <c r="AD933" s="21" t="str">
        <f>IF(Z933-AA933=1,AA933,"")</f>
        <v/>
      </c>
      <c r="AE933" s="21" t="str">
        <f>IF(Z933-AA933=2,AA933,"")</f>
        <v/>
      </c>
      <c r="AF933" s="21" t="str">
        <f>IF(Z933-AA933&gt;2,Z933-2,"")</f>
        <v/>
      </c>
      <c r="AG933" s="21" t="str">
        <f>IF(AA933-Z933=1,Z933,"")</f>
        <v/>
      </c>
      <c r="AH933" s="21" t="str">
        <f>IF(AA933-Z933=2,AA933-1,"")</f>
        <v/>
      </c>
      <c r="AI933" s="65">
        <f>IF(AA933-Z933&gt;2,Z933+2,"")</f>
        <v>52</v>
      </c>
    </row>
    <row r="934" spans="1:35" x14ac:dyDescent="0.2">
      <c r="A934" s="63">
        <v>750</v>
      </c>
      <c r="B934" s="32">
        <v>1308</v>
      </c>
      <c r="C934" s="32"/>
      <c r="D934" s="20">
        <f>SUM(AC934:AI934)</f>
        <v>52</v>
      </c>
      <c r="E934" s="54" t="s">
        <v>800</v>
      </c>
      <c r="F934" s="55" t="s">
        <v>37</v>
      </c>
      <c r="G934" s="55" t="s">
        <v>872</v>
      </c>
      <c r="H934" s="55" t="s">
        <v>95</v>
      </c>
      <c r="I934" s="55" t="s">
        <v>33</v>
      </c>
      <c r="J934" s="55" t="s">
        <v>33</v>
      </c>
      <c r="K934" s="55" t="s">
        <v>33</v>
      </c>
      <c r="L934" s="55" t="s">
        <v>33</v>
      </c>
      <c r="M934" s="55" t="s">
        <v>33</v>
      </c>
      <c r="N934" s="55" t="s">
        <v>33</v>
      </c>
      <c r="O934" s="55" t="s">
        <v>33</v>
      </c>
      <c r="P934" s="56" t="s">
        <v>33</v>
      </c>
      <c r="Q934" s="55" t="s">
        <v>435</v>
      </c>
      <c r="R934" s="55" t="s">
        <v>33</v>
      </c>
      <c r="S934" s="55" t="s">
        <v>35</v>
      </c>
      <c r="T934" s="55" t="s">
        <v>33</v>
      </c>
      <c r="U934" s="55" t="s">
        <v>33</v>
      </c>
      <c r="V934" s="55" t="s">
        <v>33</v>
      </c>
      <c r="W934" s="55" t="s">
        <v>33</v>
      </c>
      <c r="X934" s="62">
        <v>6</v>
      </c>
      <c r="Y934" s="64"/>
      <c r="Z934" s="21">
        <f>ROUND((A934/$B$1+0.49),0)</f>
        <v>50</v>
      </c>
      <c r="AA934" s="21">
        <f>ROUND((B934/$B$1+0.49),0)</f>
        <v>88</v>
      </c>
      <c r="AB934" s="21">
        <f>Z934-AA934</f>
        <v>-38</v>
      </c>
      <c r="AC934" s="21" t="str">
        <f>IF(Z934=AA934,Z934,"")</f>
        <v/>
      </c>
      <c r="AD934" s="21" t="str">
        <f>IF(Z934-AA934=1,AA934,"")</f>
        <v/>
      </c>
      <c r="AE934" s="21" t="str">
        <f>IF(Z934-AA934=2,AA934,"")</f>
        <v/>
      </c>
      <c r="AF934" s="21" t="str">
        <f>IF(Z934-AA934&gt;2,Z934-2,"")</f>
        <v/>
      </c>
      <c r="AG934" s="21" t="str">
        <f>IF(AA934-Z934=1,Z934,"")</f>
        <v/>
      </c>
      <c r="AH934" s="21" t="str">
        <f>IF(AA934-Z934=2,AA934-1,"")</f>
        <v/>
      </c>
      <c r="AI934" s="65">
        <f>IF(AA934-Z934&gt;2,Z934+2,"")</f>
        <v>52</v>
      </c>
    </row>
    <row r="935" spans="1:35" x14ac:dyDescent="0.2">
      <c r="A935" s="63">
        <v>750</v>
      </c>
      <c r="B935" s="32">
        <v>1309</v>
      </c>
      <c r="C935" s="32"/>
      <c r="D935" s="20">
        <f>SUM(AC935:AI935)</f>
        <v>52</v>
      </c>
      <c r="E935" s="54" t="s">
        <v>1480</v>
      </c>
      <c r="F935" s="55" t="s">
        <v>876</v>
      </c>
      <c r="G935" s="55" t="s">
        <v>873</v>
      </c>
      <c r="H935" s="55" t="s">
        <v>64</v>
      </c>
      <c r="I935" s="55" t="s">
        <v>33</v>
      </c>
      <c r="J935" s="55" t="s">
        <v>33</v>
      </c>
      <c r="K935" s="55" t="s">
        <v>33</v>
      </c>
      <c r="L935" s="55" t="s">
        <v>33</v>
      </c>
      <c r="M935" s="55" t="s">
        <v>33</v>
      </c>
      <c r="N935" s="55" t="s">
        <v>33</v>
      </c>
      <c r="O935" s="55" t="s">
        <v>33</v>
      </c>
      <c r="P935" s="56" t="s">
        <v>33</v>
      </c>
      <c r="Q935" s="55" t="s">
        <v>435</v>
      </c>
      <c r="R935" s="55" t="s">
        <v>33</v>
      </c>
      <c r="S935" s="55" t="s">
        <v>35</v>
      </c>
      <c r="T935" s="55" t="s">
        <v>33</v>
      </c>
      <c r="U935" s="55" t="s">
        <v>33</v>
      </c>
      <c r="V935" s="55" t="s">
        <v>33</v>
      </c>
      <c r="W935" s="55" t="s">
        <v>33</v>
      </c>
      <c r="X935" s="62">
        <v>6</v>
      </c>
      <c r="Y935" s="64"/>
      <c r="Z935" s="21">
        <f>ROUND((A935/$B$1+0.49),0)</f>
        <v>50</v>
      </c>
      <c r="AA935" s="21">
        <f>ROUND((B935/$B$1+0.49),0)</f>
        <v>88</v>
      </c>
      <c r="AB935" s="21">
        <f>Z935-AA935</f>
        <v>-38</v>
      </c>
      <c r="AC935" s="21" t="str">
        <f>IF(Z935=AA935,Z935,"")</f>
        <v/>
      </c>
      <c r="AD935" s="21" t="str">
        <f>IF(Z935-AA935=1,AA935,"")</f>
        <v/>
      </c>
      <c r="AE935" s="21" t="str">
        <f>IF(Z935-AA935=2,AA935,"")</f>
        <v/>
      </c>
      <c r="AF935" s="21" t="str">
        <f>IF(Z935-AA935&gt;2,Z935-2,"")</f>
        <v/>
      </c>
      <c r="AG935" s="21" t="str">
        <f>IF(AA935-Z935=1,Z935,"")</f>
        <v/>
      </c>
      <c r="AH935" s="21" t="str">
        <f>IF(AA935-Z935=2,AA935-1,"")</f>
        <v/>
      </c>
      <c r="AI935" s="65">
        <f>IF(AA935-Z935&gt;2,Z935+2,"")</f>
        <v>52</v>
      </c>
    </row>
    <row r="936" spans="1:35" x14ac:dyDescent="0.2">
      <c r="A936" s="63">
        <v>750</v>
      </c>
      <c r="B936" s="32">
        <v>1310</v>
      </c>
      <c r="C936" s="32"/>
      <c r="D936" s="20">
        <f>SUM(AC936:AI936)</f>
        <v>52</v>
      </c>
      <c r="E936" s="54" t="s">
        <v>1478</v>
      </c>
      <c r="F936" s="55" t="s">
        <v>27</v>
      </c>
      <c r="G936" s="55" t="s">
        <v>873</v>
      </c>
      <c r="H936" s="55" t="s">
        <v>71</v>
      </c>
      <c r="I936" s="55" t="s">
        <v>33</v>
      </c>
      <c r="J936" s="55" t="s">
        <v>33</v>
      </c>
      <c r="K936" s="55" t="s">
        <v>33</v>
      </c>
      <c r="L936" s="55" t="s">
        <v>33</v>
      </c>
      <c r="M936" s="55" t="s">
        <v>33</v>
      </c>
      <c r="N936" s="55" t="s">
        <v>33</v>
      </c>
      <c r="O936" s="55" t="s">
        <v>33</v>
      </c>
      <c r="P936" s="56" t="s">
        <v>33</v>
      </c>
      <c r="Q936" s="55" t="s">
        <v>435</v>
      </c>
      <c r="R936" s="55" t="s">
        <v>33</v>
      </c>
      <c r="S936" s="55" t="s">
        <v>35</v>
      </c>
      <c r="T936" s="55" t="s">
        <v>33</v>
      </c>
      <c r="U936" s="55" t="s">
        <v>33</v>
      </c>
      <c r="V936" s="55" t="s">
        <v>33</v>
      </c>
      <c r="W936" s="55" t="s">
        <v>33</v>
      </c>
      <c r="X936" s="62">
        <v>6</v>
      </c>
      <c r="Y936" s="64"/>
      <c r="Z936" s="21">
        <f>ROUND((A936/$B$1+0.49),0)</f>
        <v>50</v>
      </c>
      <c r="AA936" s="21">
        <f>ROUND((B936/$B$1+0.49),0)</f>
        <v>88</v>
      </c>
      <c r="AB936" s="21">
        <f>Z936-AA936</f>
        <v>-38</v>
      </c>
      <c r="AC936" s="21" t="str">
        <f>IF(Z936=AA936,Z936,"")</f>
        <v/>
      </c>
      <c r="AD936" s="21" t="str">
        <f>IF(Z936-AA936=1,AA936,"")</f>
        <v/>
      </c>
      <c r="AE936" s="21" t="str">
        <f>IF(Z936-AA936=2,AA936,"")</f>
        <v/>
      </c>
      <c r="AF936" s="21" t="str">
        <f>IF(Z936-AA936&gt;2,Z936-2,"")</f>
        <v/>
      </c>
      <c r="AG936" s="21" t="str">
        <f>IF(AA936-Z936=1,Z936,"")</f>
        <v/>
      </c>
      <c r="AH936" s="21" t="str">
        <f>IF(AA936-Z936=2,AA936-1,"")</f>
        <v/>
      </c>
      <c r="AI936" s="65">
        <f>IF(AA936-Z936&gt;2,Z936+2,"")</f>
        <v>52</v>
      </c>
    </row>
    <row r="937" spans="1:35" x14ac:dyDescent="0.2">
      <c r="A937" s="63">
        <v>750</v>
      </c>
      <c r="B937" s="32">
        <v>1311</v>
      </c>
      <c r="C937" s="32"/>
      <c r="D937" s="20">
        <f>SUM(AC937:AI937)</f>
        <v>52</v>
      </c>
      <c r="E937" s="54" t="s">
        <v>1115</v>
      </c>
      <c r="F937" s="55" t="s">
        <v>27</v>
      </c>
      <c r="G937" s="55" t="s">
        <v>872</v>
      </c>
      <c r="H937" s="55" t="s">
        <v>174</v>
      </c>
      <c r="I937" s="55" t="s">
        <v>33</v>
      </c>
      <c r="J937" s="55" t="s">
        <v>33</v>
      </c>
      <c r="K937" s="55" t="s">
        <v>33</v>
      </c>
      <c r="L937" s="55" t="s">
        <v>33</v>
      </c>
      <c r="M937" s="55" t="s">
        <v>33</v>
      </c>
      <c r="N937" s="55" t="s">
        <v>33</v>
      </c>
      <c r="O937" s="55" t="s">
        <v>33</v>
      </c>
      <c r="P937" s="56" t="s">
        <v>33</v>
      </c>
      <c r="Q937" s="55" t="s">
        <v>435</v>
      </c>
      <c r="R937" s="55" t="s">
        <v>33</v>
      </c>
      <c r="S937" s="55" t="s">
        <v>35</v>
      </c>
      <c r="T937" s="55" t="s">
        <v>33</v>
      </c>
      <c r="U937" s="55" t="s">
        <v>33</v>
      </c>
      <c r="V937" s="55" t="s">
        <v>33</v>
      </c>
      <c r="W937" s="55" t="s">
        <v>33</v>
      </c>
      <c r="X937" s="62">
        <v>6</v>
      </c>
      <c r="Y937" s="64"/>
      <c r="Z937" s="21">
        <f>ROUND((A937/$B$1+0.49),0)</f>
        <v>50</v>
      </c>
      <c r="AA937" s="21">
        <f>ROUND((B937/$B$1+0.49),0)</f>
        <v>88</v>
      </c>
      <c r="AB937" s="21">
        <f>Z937-AA937</f>
        <v>-38</v>
      </c>
      <c r="AC937" s="21" t="str">
        <f>IF(Z937=AA937,Z937,"")</f>
        <v/>
      </c>
      <c r="AD937" s="21" t="str">
        <f>IF(Z937-AA937=1,AA937,"")</f>
        <v/>
      </c>
      <c r="AE937" s="21" t="str">
        <f>IF(Z937-AA937=2,AA937,"")</f>
        <v/>
      </c>
      <c r="AF937" s="21" t="str">
        <f>IF(Z937-AA937&gt;2,Z937-2,"")</f>
        <v/>
      </c>
      <c r="AG937" s="21" t="str">
        <f>IF(AA937-Z937=1,Z937,"")</f>
        <v/>
      </c>
      <c r="AH937" s="21" t="str">
        <f>IF(AA937-Z937=2,AA937-1,"")</f>
        <v/>
      </c>
      <c r="AI937" s="65">
        <f>IF(AA937-Z937&gt;2,Z937+2,"")</f>
        <v>52</v>
      </c>
    </row>
    <row r="938" spans="1:35" x14ac:dyDescent="0.2">
      <c r="A938" s="63">
        <v>745</v>
      </c>
      <c r="B938" s="32">
        <v>966</v>
      </c>
      <c r="C938" s="32"/>
      <c r="D938" s="20">
        <f>SUM(AC938:AI938)</f>
        <v>52</v>
      </c>
      <c r="E938" s="57" t="s">
        <v>215</v>
      </c>
      <c r="F938" s="58" t="s">
        <v>125</v>
      </c>
      <c r="G938" s="58" t="s">
        <v>873</v>
      </c>
      <c r="H938" s="58" t="s">
        <v>44</v>
      </c>
      <c r="I938" s="58" t="s">
        <v>33</v>
      </c>
      <c r="J938" s="58" t="s">
        <v>33</v>
      </c>
      <c r="K938" s="58" t="s">
        <v>33</v>
      </c>
      <c r="L938" s="58" t="s">
        <v>33</v>
      </c>
      <c r="M938" s="58" t="s">
        <v>33</v>
      </c>
      <c r="N938" s="58" t="s">
        <v>33</v>
      </c>
      <c r="O938" s="58" t="s">
        <v>12</v>
      </c>
      <c r="P938" s="56" t="s">
        <v>33</v>
      </c>
      <c r="Q938" s="58" t="s">
        <v>378</v>
      </c>
      <c r="R938" s="58" t="s">
        <v>34</v>
      </c>
      <c r="S938" s="58" t="s">
        <v>33</v>
      </c>
      <c r="T938" s="58" t="s">
        <v>17</v>
      </c>
      <c r="U938" s="58" t="s">
        <v>33</v>
      </c>
      <c r="V938" s="58" t="s">
        <v>33</v>
      </c>
      <c r="W938" s="58" t="s">
        <v>33</v>
      </c>
      <c r="X938" s="62">
        <v>6.25</v>
      </c>
      <c r="Y938" s="64"/>
      <c r="Z938" s="21">
        <f>ROUND((A938/$B$1+0.49),0)</f>
        <v>50</v>
      </c>
      <c r="AA938" s="21">
        <f>ROUND((B938/$B$1+0.49),0)</f>
        <v>65</v>
      </c>
      <c r="AB938" s="21">
        <f>Z938-AA938</f>
        <v>-15</v>
      </c>
      <c r="AC938" s="21" t="str">
        <f>IF(Z938=AA938,Z938,"")</f>
        <v/>
      </c>
      <c r="AD938" s="21" t="str">
        <f>IF(Z938-AA938=1,AA938,"")</f>
        <v/>
      </c>
      <c r="AE938" s="21" t="str">
        <f>IF(Z938-AA938=2,AA938,"")</f>
        <v/>
      </c>
      <c r="AF938" s="21" t="str">
        <f>IF(Z938-AA938&gt;2,Z938-2,"")</f>
        <v/>
      </c>
      <c r="AG938" s="21" t="str">
        <f>IF(AA938-Z938=1,Z938,"")</f>
        <v/>
      </c>
      <c r="AH938" s="21" t="str">
        <f>IF(AA938-Z938=2,AA938-1,"")</f>
        <v/>
      </c>
      <c r="AI938" s="65">
        <f>IF(AA938-Z938&gt;2,Z938+2,"")</f>
        <v>52</v>
      </c>
    </row>
    <row r="939" spans="1:35" x14ac:dyDescent="0.2">
      <c r="A939" s="63">
        <v>739</v>
      </c>
      <c r="B939" s="32">
        <v>1026</v>
      </c>
      <c r="C939" s="32"/>
      <c r="D939" s="20">
        <f>SUM(AC939:AI939)</f>
        <v>52</v>
      </c>
      <c r="E939" s="57" t="s">
        <v>1151</v>
      </c>
      <c r="F939" s="58" t="s">
        <v>43</v>
      </c>
      <c r="G939" s="58" t="s">
        <v>873</v>
      </c>
      <c r="H939" s="58" t="s">
        <v>122</v>
      </c>
      <c r="I939" s="58" t="s">
        <v>33</v>
      </c>
      <c r="J939" s="58" t="s">
        <v>33</v>
      </c>
      <c r="K939" s="58" t="s">
        <v>33</v>
      </c>
      <c r="L939" s="58" t="s">
        <v>33</v>
      </c>
      <c r="M939" s="58" t="s">
        <v>33</v>
      </c>
      <c r="N939" s="58" t="s">
        <v>33</v>
      </c>
      <c r="O939" s="58" t="s">
        <v>33</v>
      </c>
      <c r="P939" s="56" t="s">
        <v>33</v>
      </c>
      <c r="Q939" s="58" t="s">
        <v>560</v>
      </c>
      <c r="R939" s="58" t="s">
        <v>33</v>
      </c>
      <c r="S939" s="58" t="s">
        <v>35</v>
      </c>
      <c r="T939" s="58" t="s">
        <v>17</v>
      </c>
      <c r="U939" s="58" t="s">
        <v>33</v>
      </c>
      <c r="V939" s="58" t="s">
        <v>33</v>
      </c>
      <c r="W939" s="58" t="s">
        <v>33</v>
      </c>
      <c r="X939" s="62">
        <v>6.25</v>
      </c>
      <c r="Y939" s="64"/>
      <c r="Z939" s="21">
        <f>ROUND((A939/$B$1+0.49),0)</f>
        <v>50</v>
      </c>
      <c r="AA939" s="21">
        <f>ROUND((B939/$B$1+0.49),0)</f>
        <v>69</v>
      </c>
      <c r="AB939" s="21">
        <f>Z939-AA939</f>
        <v>-19</v>
      </c>
      <c r="AC939" s="21" t="str">
        <f>IF(Z939=AA939,Z939,"")</f>
        <v/>
      </c>
      <c r="AD939" s="21" t="str">
        <f>IF(Z939-AA939=1,AA939,"")</f>
        <v/>
      </c>
      <c r="AE939" s="21" t="str">
        <f>IF(Z939-AA939=2,AA939,"")</f>
        <v/>
      </c>
      <c r="AF939" s="21" t="str">
        <f>IF(Z939-AA939&gt;2,Z939-2,"")</f>
        <v/>
      </c>
      <c r="AG939" s="21" t="str">
        <f>IF(AA939-Z939=1,Z939,"")</f>
        <v/>
      </c>
      <c r="AH939" s="21" t="str">
        <f>IF(AA939-Z939=2,AA939-1,"")</f>
        <v/>
      </c>
      <c r="AI939" s="65">
        <f>IF(AA939-Z939&gt;2,Z939+2,"")</f>
        <v>52</v>
      </c>
    </row>
    <row r="940" spans="1:35" x14ac:dyDescent="0.2">
      <c r="A940" s="63">
        <v>750</v>
      </c>
      <c r="B940" s="32">
        <v>1047</v>
      </c>
      <c r="C940" s="32"/>
      <c r="D940" s="20">
        <f>SUM(AC940:AI940)</f>
        <v>52</v>
      </c>
      <c r="E940" s="57" t="s">
        <v>617</v>
      </c>
      <c r="F940" s="58" t="s">
        <v>125</v>
      </c>
      <c r="G940" s="58" t="s">
        <v>873</v>
      </c>
      <c r="H940" s="58" t="s">
        <v>123</v>
      </c>
      <c r="I940" s="58" t="s">
        <v>33</v>
      </c>
      <c r="J940" s="58" t="s">
        <v>33</v>
      </c>
      <c r="K940" s="58" t="s">
        <v>33</v>
      </c>
      <c r="L940" s="58" t="s">
        <v>33</v>
      </c>
      <c r="M940" s="58" t="s">
        <v>33</v>
      </c>
      <c r="N940" s="58" t="s">
        <v>33</v>
      </c>
      <c r="O940" s="58" t="s">
        <v>33</v>
      </c>
      <c r="P940" s="56" t="s">
        <v>33</v>
      </c>
      <c r="Q940" s="58" t="s">
        <v>560</v>
      </c>
      <c r="R940" s="58" t="s">
        <v>33</v>
      </c>
      <c r="S940" s="58" t="s">
        <v>35</v>
      </c>
      <c r="T940" s="58" t="s">
        <v>17</v>
      </c>
      <c r="U940" s="58" t="s">
        <v>33</v>
      </c>
      <c r="V940" s="58" t="s">
        <v>33</v>
      </c>
      <c r="W940" s="58" t="s">
        <v>33</v>
      </c>
      <c r="X940" s="62">
        <v>6.25</v>
      </c>
      <c r="Y940" s="64"/>
      <c r="Z940" s="21">
        <f>ROUND((A940/$B$1+0.49),0)</f>
        <v>50</v>
      </c>
      <c r="AA940" s="21">
        <f>ROUND((B940/$B$1+0.49),0)</f>
        <v>70</v>
      </c>
      <c r="AB940" s="21">
        <f>Z940-AA940</f>
        <v>-20</v>
      </c>
      <c r="AC940" s="21" t="str">
        <f>IF(Z940=AA940,Z940,"")</f>
        <v/>
      </c>
      <c r="AD940" s="21" t="str">
        <f>IF(Z940-AA940=1,AA940,"")</f>
        <v/>
      </c>
      <c r="AE940" s="21" t="str">
        <f>IF(Z940-AA940=2,AA940,"")</f>
        <v/>
      </c>
      <c r="AF940" s="21" t="str">
        <f>IF(Z940-AA940&gt;2,Z940-2,"")</f>
        <v/>
      </c>
      <c r="AG940" s="21" t="str">
        <f>IF(AA940-Z940=1,Z940,"")</f>
        <v/>
      </c>
      <c r="AH940" s="21" t="str">
        <f>IF(AA940-Z940=2,AA940-1,"")</f>
        <v/>
      </c>
      <c r="AI940" s="65">
        <f>IF(AA940-Z940&gt;2,Z940+2,"")</f>
        <v>52</v>
      </c>
    </row>
    <row r="941" spans="1:35" x14ac:dyDescent="0.2">
      <c r="A941" s="63">
        <v>748</v>
      </c>
      <c r="B941" s="32">
        <v>1234</v>
      </c>
      <c r="C941" s="21"/>
      <c r="D941" s="20">
        <f>SUM(AC941:AI941)</f>
        <v>52</v>
      </c>
      <c r="E941" s="54" t="s">
        <v>415</v>
      </c>
      <c r="F941" s="55" t="s">
        <v>27</v>
      </c>
      <c r="G941" s="55" t="s">
        <v>872</v>
      </c>
      <c r="H941" s="55" t="s">
        <v>89</v>
      </c>
      <c r="I941" s="55" t="s">
        <v>33</v>
      </c>
      <c r="J941" s="55" t="s">
        <v>33</v>
      </c>
      <c r="K941" s="55" t="s">
        <v>33</v>
      </c>
      <c r="L941" s="55" t="s">
        <v>33</v>
      </c>
      <c r="M941" s="55" t="s">
        <v>33</v>
      </c>
      <c r="N941" s="55" t="s">
        <v>33</v>
      </c>
      <c r="O941" s="55" t="s">
        <v>12</v>
      </c>
      <c r="P941" s="56" t="s">
        <v>33</v>
      </c>
      <c r="Q941" s="55" t="s">
        <v>184</v>
      </c>
      <c r="R941" s="55" t="s">
        <v>34</v>
      </c>
      <c r="S941" s="55" t="s">
        <v>33</v>
      </c>
      <c r="T941" s="55" t="s">
        <v>33</v>
      </c>
      <c r="U941" s="55" t="s">
        <v>18</v>
      </c>
      <c r="V941" s="55" t="s">
        <v>33</v>
      </c>
      <c r="W941" s="55" t="s">
        <v>33</v>
      </c>
      <c r="X941" s="62">
        <v>6.25</v>
      </c>
      <c r="Y941" s="64"/>
      <c r="Z941" s="21">
        <f>ROUND((A941/$B$1+0.49),0)</f>
        <v>50</v>
      </c>
      <c r="AA941" s="21">
        <f>ROUND((B941/$B$1+0.49),0)</f>
        <v>83</v>
      </c>
      <c r="AB941" s="21">
        <f>Z941-AA941</f>
        <v>-33</v>
      </c>
      <c r="AC941" s="21" t="str">
        <f>IF(Z941=AA941,Z941,"")</f>
        <v/>
      </c>
      <c r="AD941" s="21" t="str">
        <f>IF(Z941-AA941=1,AA941,"")</f>
        <v/>
      </c>
      <c r="AE941" s="21" t="str">
        <f>IF(Z941-AA941=2,AA941,"")</f>
        <v/>
      </c>
      <c r="AF941" s="21" t="str">
        <f>IF(Z941-AA941&gt;2,Z941-2,"")</f>
        <v/>
      </c>
      <c r="AG941" s="21" t="str">
        <f>IF(AA941-Z941=1,Z941,"")</f>
        <v/>
      </c>
      <c r="AH941" s="21" t="str">
        <f>IF(AA941-Z941=2,AA941-1,"")</f>
        <v/>
      </c>
      <c r="AI941" s="65">
        <f>IF(AA941-Z941&gt;2,Z941+2,"")</f>
        <v>52</v>
      </c>
    </row>
    <row r="942" spans="1:35" x14ac:dyDescent="0.2">
      <c r="A942" s="63">
        <v>749</v>
      </c>
      <c r="B942" s="32">
        <v>1270</v>
      </c>
      <c r="C942" s="32"/>
      <c r="D942" s="20">
        <f>SUM(AC942:AI942)</f>
        <v>52</v>
      </c>
      <c r="E942" s="54" t="s">
        <v>1157</v>
      </c>
      <c r="F942" s="55" t="s">
        <v>27</v>
      </c>
      <c r="G942" s="55" t="s">
        <v>873</v>
      </c>
      <c r="H942" s="55" t="s">
        <v>122</v>
      </c>
      <c r="I942" s="55" t="s">
        <v>33</v>
      </c>
      <c r="J942" s="55" t="s">
        <v>33</v>
      </c>
      <c r="K942" s="55" t="s">
        <v>82</v>
      </c>
      <c r="L942" s="55" t="s">
        <v>33</v>
      </c>
      <c r="M942" s="55" t="s">
        <v>14</v>
      </c>
      <c r="N942" s="55" t="s">
        <v>33</v>
      </c>
      <c r="O942" s="55" t="s">
        <v>33</v>
      </c>
      <c r="P942" s="56" t="s">
        <v>33</v>
      </c>
      <c r="Q942" s="55" t="s">
        <v>435</v>
      </c>
      <c r="R942" s="55" t="s">
        <v>33</v>
      </c>
      <c r="S942" s="55" t="s">
        <v>35</v>
      </c>
      <c r="T942" s="55" t="s">
        <v>17</v>
      </c>
      <c r="U942" s="55" t="s">
        <v>33</v>
      </c>
      <c r="V942" s="55" t="s">
        <v>33</v>
      </c>
      <c r="W942" s="55" t="s">
        <v>33</v>
      </c>
      <c r="X942" s="62">
        <v>6.25</v>
      </c>
      <c r="Y942" s="64"/>
      <c r="Z942" s="21">
        <f>ROUND((A942/$B$1+0.49),0)</f>
        <v>50</v>
      </c>
      <c r="AA942" s="21">
        <f>ROUND((B942/$B$1+0.49),0)</f>
        <v>85</v>
      </c>
      <c r="AB942" s="21">
        <f>Z942-AA942</f>
        <v>-35</v>
      </c>
      <c r="AC942" s="21" t="str">
        <f>IF(Z942=AA942,Z942,"")</f>
        <v/>
      </c>
      <c r="AD942" s="21" t="str">
        <f>IF(Z942-AA942=1,AA942,"")</f>
        <v/>
      </c>
      <c r="AE942" s="21" t="str">
        <f>IF(Z942-AA942=2,AA942,"")</f>
        <v/>
      </c>
      <c r="AF942" s="21" t="str">
        <f>IF(Z942-AA942&gt;2,Z942-2,"")</f>
        <v/>
      </c>
      <c r="AG942" s="21" t="str">
        <f>IF(AA942-Z942=1,Z942,"")</f>
        <v/>
      </c>
      <c r="AH942" s="21" t="str">
        <f>IF(AA942-Z942=2,AA942-1,"")</f>
        <v/>
      </c>
      <c r="AI942" s="65">
        <f>IF(AA942-Z942&gt;2,Z942+2,"")</f>
        <v>52</v>
      </c>
    </row>
    <row r="943" spans="1:35" x14ac:dyDescent="0.2">
      <c r="A943" s="63">
        <v>742</v>
      </c>
      <c r="B943" s="32">
        <v>828</v>
      </c>
      <c r="C943" s="21"/>
      <c r="D943" s="20">
        <f>SUM(AC943:AI943)</f>
        <v>52</v>
      </c>
      <c r="E943" s="54" t="s">
        <v>420</v>
      </c>
      <c r="F943" s="55" t="s">
        <v>135</v>
      </c>
      <c r="G943" s="55" t="s">
        <v>873</v>
      </c>
      <c r="H943" s="55" t="s">
        <v>61</v>
      </c>
      <c r="I943" s="55" t="s">
        <v>138</v>
      </c>
      <c r="J943" s="55" t="s">
        <v>33</v>
      </c>
      <c r="K943" s="55" t="s">
        <v>33</v>
      </c>
      <c r="L943" s="55" t="s">
        <v>33</v>
      </c>
      <c r="M943" s="55" t="s">
        <v>33</v>
      </c>
      <c r="N943" s="55" t="s">
        <v>33</v>
      </c>
      <c r="O943" s="55" t="s">
        <v>33</v>
      </c>
      <c r="P943" s="56" t="s">
        <v>33</v>
      </c>
      <c r="Q943" s="55" t="s">
        <v>435</v>
      </c>
      <c r="R943" s="55" t="s">
        <v>41</v>
      </c>
      <c r="S943" s="55" t="s">
        <v>79</v>
      </c>
      <c r="T943" s="55" t="s">
        <v>33</v>
      </c>
      <c r="U943" s="55" t="s">
        <v>33</v>
      </c>
      <c r="V943" s="55" t="s">
        <v>33</v>
      </c>
      <c r="W943" s="55" t="s">
        <v>19</v>
      </c>
      <c r="X943" s="62">
        <v>6.5</v>
      </c>
      <c r="Y943" s="64"/>
      <c r="Z943" s="21">
        <f>ROUND((A943/$B$1+0.49),0)</f>
        <v>50</v>
      </c>
      <c r="AA943" s="21">
        <f>ROUND((B943/$B$1+0.49),0)</f>
        <v>56</v>
      </c>
      <c r="AB943" s="21">
        <f>Z943-AA943</f>
        <v>-6</v>
      </c>
      <c r="AC943" s="21" t="str">
        <f>IF(Z943=AA943,Z943,"")</f>
        <v/>
      </c>
      <c r="AD943" s="21" t="str">
        <f>IF(Z943-AA943=1,AA943,"")</f>
        <v/>
      </c>
      <c r="AE943" s="21" t="str">
        <f>IF(Z943-AA943=2,AA943,"")</f>
        <v/>
      </c>
      <c r="AF943" s="21" t="str">
        <f>IF(Z943-AA943&gt;2,Z943-2,"")</f>
        <v/>
      </c>
      <c r="AG943" s="21" t="str">
        <f>IF(AA943-Z943=1,Z943,"")</f>
        <v/>
      </c>
      <c r="AH943" s="21" t="str">
        <f>IF(AA943-Z943=2,AA943-1,"")</f>
        <v/>
      </c>
      <c r="AI943" s="65">
        <f>IF(AA943-Z943&gt;2,Z943+2,"")</f>
        <v>52</v>
      </c>
    </row>
    <row r="944" spans="1:35" x14ac:dyDescent="0.2">
      <c r="A944" s="63">
        <v>749</v>
      </c>
      <c r="B944" s="32">
        <v>831</v>
      </c>
      <c r="C944" s="32"/>
      <c r="D944" s="20">
        <f>SUM(AC944:AI944)</f>
        <v>52</v>
      </c>
      <c r="E944" s="54" t="s">
        <v>1121</v>
      </c>
      <c r="F944" s="55" t="s">
        <v>135</v>
      </c>
      <c r="G944" s="55" t="s">
        <v>872</v>
      </c>
      <c r="H944" s="55" t="s">
        <v>171</v>
      </c>
      <c r="I944" s="55" t="s">
        <v>138</v>
      </c>
      <c r="J944" s="55" t="s">
        <v>33</v>
      </c>
      <c r="K944" s="55" t="s">
        <v>33</v>
      </c>
      <c r="L944" s="55" t="s">
        <v>33</v>
      </c>
      <c r="M944" s="55" t="s">
        <v>33</v>
      </c>
      <c r="N944" s="55" t="s">
        <v>33</v>
      </c>
      <c r="O944" s="55" t="s">
        <v>33</v>
      </c>
      <c r="P944" s="56" t="s">
        <v>33</v>
      </c>
      <c r="Q944" s="55" t="s">
        <v>435</v>
      </c>
      <c r="R944" s="55" t="s">
        <v>33</v>
      </c>
      <c r="S944" s="55" t="s">
        <v>35</v>
      </c>
      <c r="T944" s="55" t="s">
        <v>33</v>
      </c>
      <c r="U944" s="55" t="s">
        <v>33</v>
      </c>
      <c r="V944" s="55" t="s">
        <v>33</v>
      </c>
      <c r="W944" s="55" t="s">
        <v>19</v>
      </c>
      <c r="X944" s="62">
        <v>6.5</v>
      </c>
      <c r="Y944" s="64"/>
      <c r="Z944" s="21">
        <f>ROUND((A944/$B$1+0.49),0)</f>
        <v>50</v>
      </c>
      <c r="AA944" s="21">
        <f>ROUND((B944/$B$1+0.49),0)</f>
        <v>56</v>
      </c>
      <c r="AB944" s="21">
        <f>Z944-AA944</f>
        <v>-6</v>
      </c>
      <c r="AC944" s="21" t="str">
        <f>IF(Z944=AA944,Z944,"")</f>
        <v/>
      </c>
      <c r="AD944" s="21" t="str">
        <f>IF(Z944-AA944=1,AA944,"")</f>
        <v/>
      </c>
      <c r="AE944" s="21" t="str">
        <f>IF(Z944-AA944=2,AA944,"")</f>
        <v/>
      </c>
      <c r="AF944" s="21" t="str">
        <f>IF(Z944-AA944&gt;2,Z944-2,"")</f>
        <v/>
      </c>
      <c r="AG944" s="21" t="str">
        <f>IF(AA944-Z944=1,Z944,"")</f>
        <v/>
      </c>
      <c r="AH944" s="21" t="str">
        <f>IF(AA944-Z944=2,AA944-1,"")</f>
        <v/>
      </c>
      <c r="AI944" s="65">
        <f>IF(AA944-Z944&gt;2,Z944+2,"")</f>
        <v>52</v>
      </c>
    </row>
    <row r="945" spans="1:35" x14ac:dyDescent="0.2">
      <c r="A945" s="63">
        <v>748</v>
      </c>
      <c r="B945" s="32">
        <v>912</v>
      </c>
      <c r="C945" s="32"/>
      <c r="D945" s="20">
        <f>SUM(AC945:AI945)</f>
        <v>52</v>
      </c>
      <c r="E945" s="57" t="s">
        <v>1507</v>
      </c>
      <c r="F945" s="58" t="s">
        <v>43</v>
      </c>
      <c r="G945" s="58" t="s">
        <v>873</v>
      </c>
      <c r="H945" s="58" t="s">
        <v>71</v>
      </c>
      <c r="I945" s="58" t="s">
        <v>33</v>
      </c>
      <c r="J945" s="58" t="s">
        <v>33</v>
      </c>
      <c r="K945" s="58" t="s">
        <v>140</v>
      </c>
      <c r="L945" s="58" t="s">
        <v>33</v>
      </c>
      <c r="M945" s="58" t="s">
        <v>33</v>
      </c>
      <c r="N945" s="58" t="s">
        <v>33</v>
      </c>
      <c r="O945" s="58" t="s">
        <v>12</v>
      </c>
      <c r="P945" s="56" t="s">
        <v>33</v>
      </c>
      <c r="Q945" s="58" t="s">
        <v>378</v>
      </c>
      <c r="R945" s="58" t="s">
        <v>34</v>
      </c>
      <c r="S945" s="58" t="s">
        <v>33</v>
      </c>
      <c r="T945" s="58" t="s">
        <v>17</v>
      </c>
      <c r="U945" s="58" t="s">
        <v>18</v>
      </c>
      <c r="V945" s="58" t="s">
        <v>33</v>
      </c>
      <c r="W945" s="58" t="s">
        <v>33</v>
      </c>
      <c r="X945" s="62">
        <v>6.5</v>
      </c>
      <c r="Y945" s="64"/>
      <c r="Z945" s="21">
        <f>ROUND((A945/$B$1+0.49),0)</f>
        <v>50</v>
      </c>
      <c r="AA945" s="21">
        <f>ROUND((B945/$B$1+0.49),0)</f>
        <v>61</v>
      </c>
      <c r="AB945" s="21">
        <f>Z945-AA945</f>
        <v>-11</v>
      </c>
      <c r="AC945" s="21" t="str">
        <f>IF(Z945=AA945,Z945,"")</f>
        <v/>
      </c>
      <c r="AD945" s="21" t="str">
        <f>IF(Z945-AA945=1,AA945,"")</f>
        <v/>
      </c>
      <c r="AE945" s="21" t="str">
        <f>IF(Z945-AA945=2,AA945,"")</f>
        <v/>
      </c>
      <c r="AF945" s="21" t="str">
        <f>IF(Z945-AA945&gt;2,Z945-2,"")</f>
        <v/>
      </c>
      <c r="AG945" s="21" t="str">
        <f>IF(AA945-Z945=1,Z945,"")</f>
        <v/>
      </c>
      <c r="AH945" s="21" t="str">
        <f>IF(AA945-Z945=2,AA945-1,"")</f>
        <v/>
      </c>
      <c r="AI945" s="65">
        <f>IF(AA945-Z945&gt;2,Z945+2,"")</f>
        <v>52</v>
      </c>
    </row>
    <row r="946" spans="1:35" x14ac:dyDescent="0.2">
      <c r="A946" s="63">
        <v>738</v>
      </c>
      <c r="B946" s="32">
        <v>910</v>
      </c>
      <c r="C946" s="32"/>
      <c r="D946" s="20">
        <f>SUM(AC946:AI946)</f>
        <v>52</v>
      </c>
      <c r="E946" s="57" t="s">
        <v>487</v>
      </c>
      <c r="F946" s="58" t="s">
        <v>125</v>
      </c>
      <c r="G946" s="58" t="s">
        <v>872</v>
      </c>
      <c r="H946" s="58" t="s">
        <v>84</v>
      </c>
      <c r="I946" s="58" t="s">
        <v>33</v>
      </c>
      <c r="J946" s="58" t="s">
        <v>33</v>
      </c>
      <c r="K946" s="58" t="s">
        <v>140</v>
      </c>
      <c r="L946" s="58" t="s">
        <v>33</v>
      </c>
      <c r="M946" s="58" t="s">
        <v>33</v>
      </c>
      <c r="N946" s="58" t="s">
        <v>33</v>
      </c>
      <c r="O946" s="58" t="s">
        <v>33</v>
      </c>
      <c r="P946" s="56" t="s">
        <v>33</v>
      </c>
      <c r="Q946" s="58" t="s">
        <v>378</v>
      </c>
      <c r="R946" s="58" t="s">
        <v>34</v>
      </c>
      <c r="S946" s="58" t="s">
        <v>33</v>
      </c>
      <c r="T946" s="58" t="s">
        <v>33</v>
      </c>
      <c r="U946" s="58" t="s">
        <v>18</v>
      </c>
      <c r="V946" s="58" t="s">
        <v>33</v>
      </c>
      <c r="W946" s="58" t="s">
        <v>19</v>
      </c>
      <c r="X946" s="62">
        <v>6.75</v>
      </c>
      <c r="Y946" s="64"/>
      <c r="Z946" s="21">
        <f>ROUND((A946/$B$1+0.49),0)</f>
        <v>50</v>
      </c>
      <c r="AA946" s="21">
        <f>ROUND((B946/$B$1+0.49),0)</f>
        <v>61</v>
      </c>
      <c r="AB946" s="21">
        <f>Z946-AA946</f>
        <v>-11</v>
      </c>
      <c r="AC946" s="21" t="str">
        <f>IF(Z946=AA946,Z946,"")</f>
        <v/>
      </c>
      <c r="AD946" s="21" t="str">
        <f>IF(Z946-AA946=1,AA946,"")</f>
        <v/>
      </c>
      <c r="AE946" s="21" t="str">
        <f>IF(Z946-AA946=2,AA946,"")</f>
        <v/>
      </c>
      <c r="AF946" s="21" t="str">
        <f>IF(Z946-AA946&gt;2,Z946-2,"")</f>
        <v/>
      </c>
      <c r="AG946" s="21" t="str">
        <f>IF(AA946-Z946=1,Z946,"")</f>
        <v/>
      </c>
      <c r="AH946" s="21" t="str">
        <f>IF(AA946-Z946=2,AA946-1,"")</f>
        <v/>
      </c>
      <c r="AI946" s="65">
        <f>IF(AA946-Z946&gt;2,Z946+2,"")</f>
        <v>52</v>
      </c>
    </row>
    <row r="947" spans="1:35" x14ac:dyDescent="0.2">
      <c r="A947" s="63">
        <v>746</v>
      </c>
      <c r="B947" s="32">
        <v>795</v>
      </c>
      <c r="C947" s="21"/>
      <c r="D947" s="20">
        <f>SUM(AC947:AI947)</f>
        <v>52</v>
      </c>
      <c r="E947" s="57" t="s">
        <v>309</v>
      </c>
      <c r="F947" s="58" t="s">
        <v>125</v>
      </c>
      <c r="G947" s="58" t="s">
        <v>872</v>
      </c>
      <c r="H947" s="58" t="s">
        <v>204</v>
      </c>
      <c r="I947" s="58" t="s">
        <v>33</v>
      </c>
      <c r="J947" s="58" t="s">
        <v>33</v>
      </c>
      <c r="K947" s="58" t="s">
        <v>68</v>
      </c>
      <c r="L947" s="58" t="s">
        <v>33</v>
      </c>
      <c r="M947" s="58" t="s">
        <v>33</v>
      </c>
      <c r="N947" s="58" t="s">
        <v>33</v>
      </c>
      <c r="O947" s="58" t="s">
        <v>33</v>
      </c>
      <c r="P947" s="56" t="s">
        <v>33</v>
      </c>
      <c r="Q947" s="58" t="s">
        <v>378</v>
      </c>
      <c r="R947" s="58" t="s">
        <v>34</v>
      </c>
      <c r="S947" s="58" t="s">
        <v>79</v>
      </c>
      <c r="T947" s="58" t="s">
        <v>33</v>
      </c>
      <c r="U947" s="58" t="s">
        <v>33</v>
      </c>
      <c r="V947" s="58" t="s">
        <v>33</v>
      </c>
      <c r="W947" s="58" t="s">
        <v>33</v>
      </c>
      <c r="X947" s="62">
        <v>7</v>
      </c>
      <c r="Y947" s="64"/>
      <c r="Z947" s="21">
        <f>ROUND((A947/$B$1+0.49),0)</f>
        <v>50</v>
      </c>
      <c r="AA947" s="21">
        <f>ROUND((B947/$B$1+0.49),0)</f>
        <v>53</v>
      </c>
      <c r="AB947" s="21">
        <f>Z947-AA947</f>
        <v>-3</v>
      </c>
      <c r="AC947" s="21" t="str">
        <f>IF(Z947=AA947,Z947,"")</f>
        <v/>
      </c>
      <c r="AD947" s="21" t="str">
        <f>IF(Z947-AA947=1,AA947,"")</f>
        <v/>
      </c>
      <c r="AE947" s="21" t="str">
        <f>IF(Z947-AA947=2,AA947,"")</f>
        <v/>
      </c>
      <c r="AF947" s="21" t="str">
        <f>IF(Z947-AA947&gt;2,Z947-2,"")</f>
        <v/>
      </c>
      <c r="AG947" s="21" t="str">
        <f>IF(AA947-Z947=1,Z947,"")</f>
        <v/>
      </c>
      <c r="AH947" s="21" t="str">
        <f>IF(AA947-Z947=2,AA947-1,"")</f>
        <v/>
      </c>
      <c r="AI947" s="65">
        <f>IF(AA947-Z947&gt;2,Z947+2,"")</f>
        <v>52</v>
      </c>
    </row>
    <row r="948" spans="1:35" x14ac:dyDescent="0.2">
      <c r="A948" s="63">
        <v>738</v>
      </c>
      <c r="B948" s="32">
        <v>827</v>
      </c>
      <c r="C948" s="32"/>
      <c r="D948" s="20">
        <f>SUM(AC948:AI948)</f>
        <v>52</v>
      </c>
      <c r="E948" s="54" t="s">
        <v>228</v>
      </c>
      <c r="F948" s="55" t="s">
        <v>63</v>
      </c>
      <c r="G948" s="55" t="s">
        <v>872</v>
      </c>
      <c r="H948" s="55" t="s">
        <v>48</v>
      </c>
      <c r="I948" s="55" t="s">
        <v>138</v>
      </c>
      <c r="J948" s="55" t="s">
        <v>33</v>
      </c>
      <c r="K948" s="55" t="s">
        <v>33</v>
      </c>
      <c r="L948" s="55" t="s">
        <v>33</v>
      </c>
      <c r="M948" s="55" t="s">
        <v>7</v>
      </c>
      <c r="N948" s="55" t="s">
        <v>33</v>
      </c>
      <c r="O948" s="55" t="s">
        <v>12</v>
      </c>
      <c r="P948" s="56" t="s">
        <v>33</v>
      </c>
      <c r="Q948" s="55" t="s">
        <v>435</v>
      </c>
      <c r="R948" s="55" t="s">
        <v>34</v>
      </c>
      <c r="S948" s="55" t="s">
        <v>33</v>
      </c>
      <c r="T948" s="55" t="s">
        <v>33</v>
      </c>
      <c r="U948" s="55" t="s">
        <v>33</v>
      </c>
      <c r="V948" s="55" t="s">
        <v>33</v>
      </c>
      <c r="W948" s="55" t="s">
        <v>33</v>
      </c>
      <c r="X948" s="62">
        <v>7</v>
      </c>
      <c r="Y948" s="64"/>
      <c r="Z948" s="21">
        <f>ROUND((A948/$B$1+0.49),0)</f>
        <v>50</v>
      </c>
      <c r="AA948" s="21">
        <f>ROUND((B948/$B$1+0.49),0)</f>
        <v>56</v>
      </c>
      <c r="AB948" s="21">
        <f>Z948-AA948</f>
        <v>-6</v>
      </c>
      <c r="AC948" s="21" t="str">
        <f>IF(Z948=AA948,Z948,"")</f>
        <v/>
      </c>
      <c r="AD948" s="21" t="str">
        <f>IF(Z948-AA948=1,AA948,"")</f>
        <v/>
      </c>
      <c r="AE948" s="21" t="str">
        <f>IF(Z948-AA948=2,AA948,"")</f>
        <v/>
      </c>
      <c r="AF948" s="21" t="str">
        <f>IF(Z948-AA948&gt;2,Z948-2,"")</f>
        <v/>
      </c>
      <c r="AG948" s="21" t="str">
        <f>IF(AA948-Z948=1,Z948,"")</f>
        <v/>
      </c>
      <c r="AH948" s="21" t="str">
        <f>IF(AA948-Z948=2,AA948-1,"")</f>
        <v/>
      </c>
      <c r="AI948" s="65">
        <f>IF(AA948-Z948&gt;2,Z948+2,"")</f>
        <v>52</v>
      </c>
    </row>
    <row r="949" spans="1:35" x14ac:dyDescent="0.2">
      <c r="A949" s="63">
        <v>750</v>
      </c>
      <c r="B949" s="32">
        <v>1040</v>
      </c>
      <c r="C949" s="32"/>
      <c r="D949" s="20">
        <f>SUM(AC949:AI949)</f>
        <v>52</v>
      </c>
      <c r="E949" s="57" t="s">
        <v>1445</v>
      </c>
      <c r="F949" s="58" t="s">
        <v>43</v>
      </c>
      <c r="G949" s="58" t="s">
        <v>873</v>
      </c>
      <c r="H949" s="58" t="s">
        <v>175</v>
      </c>
      <c r="I949" s="58" t="s">
        <v>33</v>
      </c>
      <c r="J949" s="58" t="s">
        <v>33</v>
      </c>
      <c r="K949" s="58" t="s">
        <v>33</v>
      </c>
      <c r="L949" s="58" t="s">
        <v>33</v>
      </c>
      <c r="M949" s="58" t="s">
        <v>33</v>
      </c>
      <c r="N949" s="58" t="s">
        <v>33</v>
      </c>
      <c r="O949" s="58" t="s">
        <v>33</v>
      </c>
      <c r="P949" s="56" t="s">
        <v>33</v>
      </c>
      <c r="Q949" s="58" t="s">
        <v>560</v>
      </c>
      <c r="R949" s="58" t="s">
        <v>34</v>
      </c>
      <c r="S949" s="58" t="s">
        <v>33</v>
      </c>
      <c r="T949" s="58" t="s">
        <v>33</v>
      </c>
      <c r="U949" s="58" t="s">
        <v>33</v>
      </c>
      <c r="V949" s="58" t="s">
        <v>33</v>
      </c>
      <c r="W949" s="58" t="s">
        <v>33</v>
      </c>
      <c r="X949" s="62">
        <v>7</v>
      </c>
      <c r="Y949" s="64"/>
      <c r="Z949" s="21">
        <f>ROUND((A949/$B$1+0.49),0)</f>
        <v>50</v>
      </c>
      <c r="AA949" s="21">
        <f>ROUND((B949/$B$1+0.49),0)</f>
        <v>70</v>
      </c>
      <c r="AB949" s="21">
        <f>Z949-AA949</f>
        <v>-20</v>
      </c>
      <c r="AC949" s="21" t="str">
        <f>IF(Z949=AA949,Z949,"")</f>
        <v/>
      </c>
      <c r="AD949" s="21" t="str">
        <f>IF(Z949-AA949=1,AA949,"")</f>
        <v/>
      </c>
      <c r="AE949" s="21" t="str">
        <f>IF(Z949-AA949=2,AA949,"")</f>
        <v/>
      </c>
      <c r="AF949" s="21" t="str">
        <f>IF(Z949-AA949&gt;2,Z949-2,"")</f>
        <v/>
      </c>
      <c r="AG949" s="21" t="str">
        <f>IF(AA949-Z949=1,Z949,"")</f>
        <v/>
      </c>
      <c r="AH949" s="21" t="str">
        <f>IF(AA949-Z949=2,AA949-1,"")</f>
        <v/>
      </c>
      <c r="AI949" s="65">
        <f>IF(AA949-Z949&gt;2,Z949+2,"")</f>
        <v>52</v>
      </c>
    </row>
    <row r="950" spans="1:35" x14ac:dyDescent="0.2">
      <c r="A950" s="63">
        <v>750</v>
      </c>
      <c r="B950" s="32">
        <v>895</v>
      </c>
      <c r="C950" s="32"/>
      <c r="D950" s="20">
        <f>SUM(AC950:AI950)</f>
        <v>52</v>
      </c>
      <c r="E950" s="57" t="s">
        <v>142</v>
      </c>
      <c r="F950" s="58" t="s">
        <v>43</v>
      </c>
      <c r="G950" s="58" t="s">
        <v>33</v>
      </c>
      <c r="H950" s="58" t="s">
        <v>323</v>
      </c>
      <c r="I950" s="58" t="s">
        <v>138</v>
      </c>
      <c r="J950" s="58" t="s">
        <v>33</v>
      </c>
      <c r="K950" s="58" t="s">
        <v>33</v>
      </c>
      <c r="L950" s="58" t="s">
        <v>33</v>
      </c>
      <c r="M950" s="58" t="s">
        <v>33</v>
      </c>
      <c r="N950" s="58" t="s">
        <v>33</v>
      </c>
      <c r="O950" s="58" t="s">
        <v>33</v>
      </c>
      <c r="P950" s="56" t="s">
        <v>33</v>
      </c>
      <c r="Q950" s="58" t="s">
        <v>560</v>
      </c>
      <c r="R950" s="58" t="s">
        <v>34</v>
      </c>
      <c r="S950" s="58" t="s">
        <v>33</v>
      </c>
      <c r="T950" s="58" t="s">
        <v>33</v>
      </c>
      <c r="U950" s="58" t="s">
        <v>18</v>
      </c>
      <c r="V950" s="58" t="s">
        <v>33</v>
      </c>
      <c r="W950" s="58" t="s">
        <v>33</v>
      </c>
      <c r="X950" s="62">
        <v>7.25</v>
      </c>
      <c r="Y950" s="64"/>
      <c r="Z950" s="21">
        <f>ROUND((A950/$B$1+0.49),0)</f>
        <v>50</v>
      </c>
      <c r="AA950" s="21">
        <f>ROUND((B950/$B$1+0.49),0)</f>
        <v>60</v>
      </c>
      <c r="AB950" s="21">
        <f>Z950-AA950</f>
        <v>-10</v>
      </c>
      <c r="AC950" s="21" t="str">
        <f>IF(Z950=AA950,Z950,"")</f>
        <v/>
      </c>
      <c r="AD950" s="21" t="str">
        <f>IF(Z950-AA950=1,AA950,"")</f>
        <v/>
      </c>
      <c r="AE950" s="21" t="str">
        <f>IF(Z950-AA950=2,AA950,"")</f>
        <v/>
      </c>
      <c r="AF950" s="21" t="str">
        <f>IF(Z950-AA950&gt;2,Z950-2,"")</f>
        <v/>
      </c>
      <c r="AG950" s="21" t="str">
        <f>IF(AA950-Z950=1,Z950,"")</f>
        <v/>
      </c>
      <c r="AH950" s="21" t="str">
        <f>IF(AA950-Z950=2,AA950-1,"")</f>
        <v/>
      </c>
      <c r="AI950" s="65">
        <f>IF(AA950-Z950&gt;2,Z950+2,"")</f>
        <v>52</v>
      </c>
    </row>
    <row r="951" spans="1:35" x14ac:dyDescent="0.2">
      <c r="A951" s="63">
        <v>740</v>
      </c>
      <c r="B951" s="32">
        <v>1027</v>
      </c>
      <c r="C951" s="21"/>
      <c r="D951" s="20">
        <f>SUM(AC951:AI951)</f>
        <v>52</v>
      </c>
      <c r="E951" s="57" t="s">
        <v>620</v>
      </c>
      <c r="F951" s="58" t="s">
        <v>125</v>
      </c>
      <c r="G951" s="58" t="s">
        <v>873</v>
      </c>
      <c r="H951" s="58" t="s">
        <v>73</v>
      </c>
      <c r="I951" s="58" t="s">
        <v>33</v>
      </c>
      <c r="J951" s="58" t="s">
        <v>33</v>
      </c>
      <c r="K951" s="58" t="s">
        <v>33</v>
      </c>
      <c r="L951" s="58" t="s">
        <v>33</v>
      </c>
      <c r="M951" s="58" t="s">
        <v>33</v>
      </c>
      <c r="N951" s="58" t="s">
        <v>33</v>
      </c>
      <c r="O951" s="58" t="s">
        <v>33</v>
      </c>
      <c r="P951" s="56" t="s">
        <v>33</v>
      </c>
      <c r="Q951" s="58" t="s">
        <v>560</v>
      </c>
      <c r="R951" s="58" t="s">
        <v>34</v>
      </c>
      <c r="S951" s="58" t="s">
        <v>33</v>
      </c>
      <c r="T951" s="58" t="s">
        <v>17</v>
      </c>
      <c r="U951" s="58" t="s">
        <v>33</v>
      </c>
      <c r="V951" s="58" t="s">
        <v>33</v>
      </c>
      <c r="W951" s="58" t="s">
        <v>33</v>
      </c>
      <c r="X951" s="62">
        <v>7.25</v>
      </c>
      <c r="Y951" s="64"/>
      <c r="Z951" s="21">
        <f>ROUND((A951/$B$1+0.49),0)</f>
        <v>50</v>
      </c>
      <c r="AA951" s="21">
        <f>ROUND((B951/$B$1+0.49),0)</f>
        <v>69</v>
      </c>
      <c r="AB951" s="21">
        <f>Z951-AA951</f>
        <v>-19</v>
      </c>
      <c r="AC951" s="21" t="str">
        <f>IF(Z951=AA951,Z951,"")</f>
        <v/>
      </c>
      <c r="AD951" s="21" t="str">
        <f>IF(Z951-AA951=1,AA951,"")</f>
        <v/>
      </c>
      <c r="AE951" s="21" t="str">
        <f>IF(Z951-AA951=2,AA951,"")</f>
        <v/>
      </c>
      <c r="AF951" s="21" t="str">
        <f>IF(Z951-AA951&gt;2,Z951-2,"")</f>
        <v/>
      </c>
      <c r="AG951" s="21" t="str">
        <f>IF(AA951-Z951=1,Z951,"")</f>
        <v/>
      </c>
      <c r="AH951" s="21" t="str">
        <f>IF(AA951-Z951=2,AA951-1,"")</f>
        <v/>
      </c>
      <c r="AI951" s="65">
        <f>IF(AA951-Z951&gt;2,Z951+2,"")</f>
        <v>52</v>
      </c>
    </row>
    <row r="952" spans="1:35" x14ac:dyDescent="0.2">
      <c r="A952" s="63">
        <v>750</v>
      </c>
      <c r="B952" s="32">
        <v>1039</v>
      </c>
      <c r="C952" s="32"/>
      <c r="D952" s="20">
        <f>SUM(AC952:AI952)</f>
        <v>52</v>
      </c>
      <c r="E952" s="57" t="s">
        <v>1442</v>
      </c>
      <c r="F952" s="58" t="s">
        <v>125</v>
      </c>
      <c r="G952" s="58" t="s">
        <v>873</v>
      </c>
      <c r="H952" s="58" t="s">
        <v>71</v>
      </c>
      <c r="I952" s="58" t="s">
        <v>33</v>
      </c>
      <c r="J952" s="58" t="s">
        <v>33</v>
      </c>
      <c r="K952" s="58" t="s">
        <v>33</v>
      </c>
      <c r="L952" s="58" t="s">
        <v>33</v>
      </c>
      <c r="M952" s="58" t="s">
        <v>33</v>
      </c>
      <c r="N952" s="58" t="s">
        <v>33</v>
      </c>
      <c r="O952" s="58" t="s">
        <v>33</v>
      </c>
      <c r="P952" s="56" t="s">
        <v>33</v>
      </c>
      <c r="Q952" s="58" t="s">
        <v>560</v>
      </c>
      <c r="R952" s="58" t="s">
        <v>34</v>
      </c>
      <c r="S952" s="58" t="s">
        <v>33</v>
      </c>
      <c r="T952" s="58" t="s">
        <v>17</v>
      </c>
      <c r="U952" s="58" t="s">
        <v>33</v>
      </c>
      <c r="V952" s="58" t="s">
        <v>33</v>
      </c>
      <c r="W952" s="58" t="s">
        <v>33</v>
      </c>
      <c r="X952" s="62">
        <v>7.25</v>
      </c>
      <c r="Y952" s="64"/>
      <c r="Z952" s="21">
        <f>ROUND((A952/$B$1+0.49),0)</f>
        <v>50</v>
      </c>
      <c r="AA952" s="21">
        <f>ROUND((B952/$B$1+0.49),0)</f>
        <v>70</v>
      </c>
      <c r="AB952" s="21">
        <f>Z952-AA952</f>
        <v>-20</v>
      </c>
      <c r="AC952" s="21" t="str">
        <f>IF(Z952=AA952,Z952,"")</f>
        <v/>
      </c>
      <c r="AD952" s="21" t="str">
        <f>IF(Z952-AA952=1,AA952,"")</f>
        <v/>
      </c>
      <c r="AE952" s="21" t="str">
        <f>IF(Z952-AA952=2,AA952,"")</f>
        <v/>
      </c>
      <c r="AF952" s="21" t="str">
        <f>IF(Z952-AA952&gt;2,Z952-2,"")</f>
        <v/>
      </c>
      <c r="AG952" s="21" t="str">
        <f>IF(AA952-Z952=1,Z952,"")</f>
        <v/>
      </c>
      <c r="AH952" s="21" t="str">
        <f>IF(AA952-Z952=2,AA952-1,"")</f>
        <v/>
      </c>
      <c r="AI952" s="65">
        <f>IF(AA952-Z952&gt;2,Z952+2,"")</f>
        <v>52</v>
      </c>
    </row>
    <row r="953" spans="1:35" x14ac:dyDescent="0.2">
      <c r="A953" s="63">
        <v>750</v>
      </c>
      <c r="B953" s="32">
        <v>894</v>
      </c>
      <c r="C953" s="21"/>
      <c r="D953" s="20">
        <f>SUM(AC953:AI953)</f>
        <v>52</v>
      </c>
      <c r="E953" s="57" t="s">
        <v>794</v>
      </c>
      <c r="F953" s="58" t="s">
        <v>43</v>
      </c>
      <c r="G953" s="58" t="s">
        <v>872</v>
      </c>
      <c r="H953" s="58" t="s">
        <v>84</v>
      </c>
      <c r="I953" s="58" t="s">
        <v>138</v>
      </c>
      <c r="J953" s="58" t="s">
        <v>33</v>
      </c>
      <c r="K953" s="58" t="s">
        <v>33</v>
      </c>
      <c r="L953" s="58" t="s">
        <v>33</v>
      </c>
      <c r="M953" s="58" t="s">
        <v>33</v>
      </c>
      <c r="N953" s="58" t="s">
        <v>33</v>
      </c>
      <c r="O953" s="58" t="s">
        <v>33</v>
      </c>
      <c r="P953" s="56" t="s">
        <v>33</v>
      </c>
      <c r="Q953" s="58" t="s">
        <v>560</v>
      </c>
      <c r="R953" s="58" t="s">
        <v>34</v>
      </c>
      <c r="S953" s="58" t="s">
        <v>79</v>
      </c>
      <c r="T953" s="58" t="s">
        <v>33</v>
      </c>
      <c r="U953" s="58" t="s">
        <v>33</v>
      </c>
      <c r="V953" s="58" t="s">
        <v>33</v>
      </c>
      <c r="W953" s="58" t="s">
        <v>33</v>
      </c>
      <c r="X953" s="62">
        <v>8</v>
      </c>
      <c r="Y953" s="64"/>
      <c r="Z953" s="21">
        <f>ROUND((A953/$B$1+0.49),0)</f>
        <v>50</v>
      </c>
      <c r="AA953" s="21">
        <f>ROUND((B953/$B$1+0.49),0)</f>
        <v>60</v>
      </c>
      <c r="AB953" s="21">
        <f>Z953-AA953</f>
        <v>-10</v>
      </c>
      <c r="AC953" s="21" t="str">
        <f>IF(Z953=AA953,Z953,"")</f>
        <v/>
      </c>
      <c r="AD953" s="21" t="str">
        <f>IF(Z953-AA953=1,AA953,"")</f>
        <v/>
      </c>
      <c r="AE953" s="21" t="str">
        <f>IF(Z953-AA953=2,AA953,"")</f>
        <v/>
      </c>
      <c r="AF953" s="21" t="str">
        <f>IF(Z953-AA953&gt;2,Z953-2,"")</f>
        <v/>
      </c>
      <c r="AG953" s="21" t="str">
        <f>IF(AA953-Z953=1,Z953,"")</f>
        <v/>
      </c>
      <c r="AH953" s="21" t="str">
        <f>IF(AA953-Z953=2,AA953-1,"")</f>
        <v/>
      </c>
      <c r="AI953" s="65">
        <f>IF(AA953-Z953&gt;2,Z953+2,"")</f>
        <v>52</v>
      </c>
    </row>
    <row r="954" spans="1:35" x14ac:dyDescent="0.2">
      <c r="A954" s="63">
        <v>738</v>
      </c>
      <c r="B954" s="32">
        <v>911</v>
      </c>
      <c r="C954" s="21"/>
      <c r="D954" s="20">
        <f>SUM(AC954:AI954)</f>
        <v>52</v>
      </c>
      <c r="E954" s="57" t="s">
        <v>467</v>
      </c>
      <c r="F954" s="58" t="s">
        <v>125</v>
      </c>
      <c r="G954" s="58" t="s">
        <v>873</v>
      </c>
      <c r="H954" s="58" t="s">
        <v>120</v>
      </c>
      <c r="I954" s="58" t="s">
        <v>33</v>
      </c>
      <c r="J954" s="58" t="s">
        <v>33</v>
      </c>
      <c r="K954" s="58" t="s">
        <v>140</v>
      </c>
      <c r="L954" s="58" t="s">
        <v>33</v>
      </c>
      <c r="M954" s="58" t="s">
        <v>33</v>
      </c>
      <c r="N954" s="58" t="s">
        <v>33</v>
      </c>
      <c r="O954" s="58" t="s">
        <v>33</v>
      </c>
      <c r="P954" s="56" t="s">
        <v>33</v>
      </c>
      <c r="Q954" s="58" t="s">
        <v>378</v>
      </c>
      <c r="R954" s="58" t="s">
        <v>34</v>
      </c>
      <c r="S954" s="58" t="s">
        <v>35</v>
      </c>
      <c r="T954" s="58" t="s">
        <v>33</v>
      </c>
      <c r="U954" s="58" t="s">
        <v>33</v>
      </c>
      <c r="V954" s="58" t="s">
        <v>33</v>
      </c>
      <c r="W954" s="58" t="s">
        <v>33</v>
      </c>
      <c r="X954" s="62">
        <v>8</v>
      </c>
      <c r="Y954" s="64"/>
      <c r="Z954" s="21">
        <f>ROUND((A954/$B$1+0.49),0)</f>
        <v>50</v>
      </c>
      <c r="AA954" s="21">
        <f>ROUND((B954/$B$1+0.49),0)</f>
        <v>61</v>
      </c>
      <c r="AB954" s="21">
        <f>Z954-AA954</f>
        <v>-11</v>
      </c>
      <c r="AC954" s="21" t="str">
        <f>IF(Z954=AA954,Z954,"")</f>
        <v/>
      </c>
      <c r="AD954" s="21" t="str">
        <f>IF(Z954-AA954=1,AA954,"")</f>
        <v/>
      </c>
      <c r="AE954" s="21" t="str">
        <f>IF(Z954-AA954=2,AA954,"")</f>
        <v/>
      </c>
      <c r="AF954" s="21" t="str">
        <f>IF(Z954-AA954&gt;2,Z954-2,"")</f>
        <v/>
      </c>
      <c r="AG954" s="21" t="str">
        <f>IF(AA954-Z954=1,Z954,"")</f>
        <v/>
      </c>
      <c r="AH954" s="21" t="str">
        <f>IF(AA954-Z954=2,AA954-1,"")</f>
        <v/>
      </c>
      <c r="AI954" s="65">
        <f>IF(AA954-Z954&gt;2,Z954+2,"")</f>
        <v>52</v>
      </c>
    </row>
    <row r="955" spans="1:35" x14ac:dyDescent="0.2">
      <c r="A955" s="63">
        <v>749</v>
      </c>
      <c r="B955" s="32">
        <v>969</v>
      </c>
      <c r="C955" s="21"/>
      <c r="D955" s="20">
        <f>SUM(AC955:AI955)</f>
        <v>52</v>
      </c>
      <c r="E955" s="57" t="s">
        <v>930</v>
      </c>
      <c r="F955" s="58" t="s">
        <v>125</v>
      </c>
      <c r="G955" s="58" t="s">
        <v>872</v>
      </c>
      <c r="H955" s="58" t="s">
        <v>28</v>
      </c>
      <c r="I955" s="58" t="s">
        <v>33</v>
      </c>
      <c r="J955" s="58" t="s">
        <v>33</v>
      </c>
      <c r="K955" s="58" t="s">
        <v>33</v>
      </c>
      <c r="L955" s="58" t="s">
        <v>33</v>
      </c>
      <c r="M955" s="58" t="s">
        <v>33</v>
      </c>
      <c r="N955" s="58" t="s">
        <v>33</v>
      </c>
      <c r="O955" s="58" t="s">
        <v>33</v>
      </c>
      <c r="P955" s="56" t="s">
        <v>33</v>
      </c>
      <c r="Q955" s="58" t="s">
        <v>378</v>
      </c>
      <c r="R955" s="58" t="s">
        <v>34</v>
      </c>
      <c r="S955" s="58" t="s">
        <v>35</v>
      </c>
      <c r="T955" s="58" t="s">
        <v>33</v>
      </c>
      <c r="U955" s="58" t="s">
        <v>33</v>
      </c>
      <c r="V955" s="58" t="s">
        <v>33</v>
      </c>
      <c r="W955" s="58" t="s">
        <v>33</v>
      </c>
      <c r="X955" s="62">
        <v>8</v>
      </c>
      <c r="Y955" s="64"/>
      <c r="Z955" s="21">
        <f>ROUND((A955/$B$1+0.49),0)</f>
        <v>50</v>
      </c>
      <c r="AA955" s="21">
        <f>ROUND((B955/$B$1+0.49),0)</f>
        <v>65</v>
      </c>
      <c r="AB955" s="21">
        <f>Z955-AA955</f>
        <v>-15</v>
      </c>
      <c r="AC955" s="21" t="str">
        <f>IF(Z955=AA955,Z955,"")</f>
        <v/>
      </c>
      <c r="AD955" s="21" t="str">
        <f>IF(Z955-AA955=1,AA955,"")</f>
        <v/>
      </c>
      <c r="AE955" s="21" t="str">
        <f>IF(Z955-AA955=2,AA955,"")</f>
        <v/>
      </c>
      <c r="AF955" s="21" t="str">
        <f>IF(Z955-AA955&gt;2,Z955-2,"")</f>
        <v/>
      </c>
      <c r="AG955" s="21" t="str">
        <f>IF(AA955-Z955=1,Z955,"")</f>
        <v/>
      </c>
      <c r="AH955" s="21" t="str">
        <f>IF(AA955-Z955=2,AA955-1,"")</f>
        <v/>
      </c>
      <c r="AI955" s="65">
        <f>IF(AA955-Z955&gt;2,Z955+2,"")</f>
        <v>52</v>
      </c>
    </row>
    <row r="956" spans="1:35" x14ac:dyDescent="0.2">
      <c r="A956" s="63">
        <v>750</v>
      </c>
      <c r="B956" s="32">
        <v>1202</v>
      </c>
      <c r="C956" s="32"/>
      <c r="D956" s="20">
        <f>SUM(AC956:AI956)</f>
        <v>52</v>
      </c>
      <c r="E956" s="54" t="s">
        <v>672</v>
      </c>
      <c r="F956" s="55" t="s">
        <v>37</v>
      </c>
      <c r="G956" s="55" t="s">
        <v>873</v>
      </c>
      <c r="H956" s="55" t="s">
        <v>123</v>
      </c>
      <c r="I956" s="55" t="s">
        <v>33</v>
      </c>
      <c r="J956" s="55" t="s">
        <v>87</v>
      </c>
      <c r="K956" s="55" t="s">
        <v>33</v>
      </c>
      <c r="L956" s="55" t="s">
        <v>33</v>
      </c>
      <c r="M956" s="55" t="s">
        <v>33</v>
      </c>
      <c r="N956" s="55" t="s">
        <v>33</v>
      </c>
      <c r="O956" s="55" t="s">
        <v>33</v>
      </c>
      <c r="P956" s="56" t="s">
        <v>33</v>
      </c>
      <c r="Q956" s="55" t="s">
        <v>184</v>
      </c>
      <c r="R956" s="55" t="s">
        <v>34</v>
      </c>
      <c r="S956" s="55" t="s">
        <v>35</v>
      </c>
      <c r="T956" s="55" t="s">
        <v>33</v>
      </c>
      <c r="U956" s="55" t="s">
        <v>33</v>
      </c>
      <c r="V956" s="55" t="s">
        <v>33</v>
      </c>
      <c r="W956" s="55" t="s">
        <v>33</v>
      </c>
      <c r="X956" s="62">
        <v>8</v>
      </c>
      <c r="Y956" s="64"/>
      <c r="Z956" s="21">
        <f>ROUND((A956/$B$1+0.49),0)</f>
        <v>50</v>
      </c>
      <c r="AA956" s="21">
        <f>ROUND((B956/$B$1+0.49),0)</f>
        <v>81</v>
      </c>
      <c r="AB956" s="21">
        <f>Z956-AA956</f>
        <v>-31</v>
      </c>
      <c r="AC956" s="21" t="str">
        <f>IF(Z956=AA956,Z956,"")</f>
        <v/>
      </c>
      <c r="AD956" s="21" t="str">
        <f>IF(Z956-AA956=1,AA956,"")</f>
        <v/>
      </c>
      <c r="AE956" s="21" t="str">
        <f>IF(Z956-AA956=2,AA956,"")</f>
        <v/>
      </c>
      <c r="AF956" s="21" t="str">
        <f>IF(Z956-AA956&gt;2,Z956-2,"")</f>
        <v/>
      </c>
      <c r="AG956" s="21" t="str">
        <f>IF(AA956-Z956=1,Z956,"")</f>
        <v/>
      </c>
      <c r="AH956" s="21" t="str">
        <f>IF(AA956-Z956=2,AA956-1,"")</f>
        <v/>
      </c>
      <c r="AI956" s="65">
        <f>IF(AA956-Z956&gt;2,Z956+2,"")</f>
        <v>52</v>
      </c>
    </row>
    <row r="957" spans="1:35" x14ac:dyDescent="0.2">
      <c r="A957" s="63">
        <v>750</v>
      </c>
      <c r="B957" s="32">
        <v>1282</v>
      </c>
      <c r="C957" s="32"/>
      <c r="D957" s="20">
        <f>SUM(AC957:AI957)</f>
        <v>52</v>
      </c>
      <c r="E957" s="54" t="s">
        <v>177</v>
      </c>
      <c r="F957" s="55" t="s">
        <v>37</v>
      </c>
      <c r="G957" s="55" t="s">
        <v>872</v>
      </c>
      <c r="H957" s="55" t="s">
        <v>84</v>
      </c>
      <c r="I957" s="55" t="s">
        <v>33</v>
      </c>
      <c r="J957" s="55" t="s">
        <v>33</v>
      </c>
      <c r="K957" s="55" t="s">
        <v>39</v>
      </c>
      <c r="L957" s="55" t="s">
        <v>33</v>
      </c>
      <c r="M957" s="55" t="s">
        <v>33</v>
      </c>
      <c r="N957" s="55" t="s">
        <v>33</v>
      </c>
      <c r="O957" s="55" t="s">
        <v>33</v>
      </c>
      <c r="P957" s="56" t="s">
        <v>33</v>
      </c>
      <c r="Q957" s="55" t="s">
        <v>435</v>
      </c>
      <c r="R957" s="55" t="s">
        <v>34</v>
      </c>
      <c r="S957" s="55" t="s">
        <v>79</v>
      </c>
      <c r="T957" s="55" t="s">
        <v>33</v>
      </c>
      <c r="U957" s="55" t="s">
        <v>33</v>
      </c>
      <c r="V957" s="55" t="s">
        <v>33</v>
      </c>
      <c r="W957" s="55" t="s">
        <v>33</v>
      </c>
      <c r="X957" s="62">
        <v>8</v>
      </c>
      <c r="Y957" s="64"/>
      <c r="Z957" s="21">
        <f>ROUND((A957/$B$1+0.49),0)</f>
        <v>50</v>
      </c>
      <c r="AA957" s="21">
        <f>ROUND((B957/$B$1+0.49),0)</f>
        <v>86</v>
      </c>
      <c r="AB957" s="21">
        <f>Z957-AA957</f>
        <v>-36</v>
      </c>
      <c r="AC957" s="21" t="str">
        <f>IF(Z957=AA957,Z957,"")</f>
        <v/>
      </c>
      <c r="AD957" s="21" t="str">
        <f>IF(Z957-AA957=1,AA957,"")</f>
        <v/>
      </c>
      <c r="AE957" s="21" t="str">
        <f>IF(Z957-AA957=2,AA957,"")</f>
        <v/>
      </c>
      <c r="AF957" s="21" t="str">
        <f>IF(Z957-AA957&gt;2,Z957-2,"")</f>
        <v/>
      </c>
      <c r="AG957" s="21" t="str">
        <f>IF(AA957-Z957=1,Z957,"")</f>
        <v/>
      </c>
      <c r="AH957" s="21" t="str">
        <f>IF(AA957-Z957=2,AA957-1,"")</f>
        <v/>
      </c>
      <c r="AI957" s="65">
        <f>IF(AA957-Z957&gt;2,Z957+2,"")</f>
        <v>52</v>
      </c>
    </row>
    <row r="958" spans="1:35" x14ac:dyDescent="0.2">
      <c r="A958" s="63">
        <v>746</v>
      </c>
      <c r="B958" s="32">
        <v>1301</v>
      </c>
      <c r="C958" s="32"/>
      <c r="D958" s="20">
        <f>SUM(AC958:AI958)</f>
        <v>52</v>
      </c>
      <c r="E958" s="54" t="s">
        <v>497</v>
      </c>
      <c r="F958" s="55" t="s">
        <v>99</v>
      </c>
      <c r="G958" s="55" t="s">
        <v>872</v>
      </c>
      <c r="H958" s="55" t="s">
        <v>48</v>
      </c>
      <c r="I958" s="55" t="s">
        <v>33</v>
      </c>
      <c r="J958" s="55" t="s">
        <v>33</v>
      </c>
      <c r="K958" s="55" t="s">
        <v>33</v>
      </c>
      <c r="L958" s="55" t="s">
        <v>33</v>
      </c>
      <c r="M958" s="55" t="s">
        <v>33</v>
      </c>
      <c r="N958" s="55" t="s">
        <v>33</v>
      </c>
      <c r="O958" s="55" t="s">
        <v>33</v>
      </c>
      <c r="P958" s="56" t="s">
        <v>33</v>
      </c>
      <c r="Q958" s="55" t="s">
        <v>435</v>
      </c>
      <c r="R958" s="55" t="s">
        <v>34</v>
      </c>
      <c r="S958" s="55" t="s">
        <v>79</v>
      </c>
      <c r="T958" s="55" t="s">
        <v>33</v>
      </c>
      <c r="U958" s="55" t="s">
        <v>33</v>
      </c>
      <c r="V958" s="55" t="s">
        <v>33</v>
      </c>
      <c r="W958" s="55" t="s">
        <v>33</v>
      </c>
      <c r="X958" s="62">
        <v>8</v>
      </c>
      <c r="Y958" s="64"/>
      <c r="Z958" s="21">
        <f>ROUND((A958/$B$1+0.49),0)</f>
        <v>50</v>
      </c>
      <c r="AA958" s="21">
        <f>ROUND((B958/$B$1+0.49),0)</f>
        <v>87</v>
      </c>
      <c r="AB958" s="21">
        <f>Z958-AA958</f>
        <v>-37</v>
      </c>
      <c r="AC958" s="21" t="str">
        <f>IF(Z958=AA958,Z958,"")</f>
        <v/>
      </c>
      <c r="AD958" s="21" t="str">
        <f>IF(Z958-AA958=1,AA958,"")</f>
        <v/>
      </c>
      <c r="AE958" s="21" t="str">
        <f>IF(Z958-AA958=2,AA958,"")</f>
        <v/>
      </c>
      <c r="AF958" s="21" t="str">
        <f>IF(Z958-AA958&gt;2,Z958-2,"")</f>
        <v/>
      </c>
      <c r="AG958" s="21" t="str">
        <f>IF(AA958-Z958=1,Z958,"")</f>
        <v/>
      </c>
      <c r="AH958" s="21" t="str">
        <f>IF(AA958-Z958=2,AA958-1,"")</f>
        <v/>
      </c>
      <c r="AI958" s="65">
        <f>IF(AA958-Z958&gt;2,Z958+2,"")</f>
        <v>52</v>
      </c>
    </row>
    <row r="959" spans="1:35" x14ac:dyDescent="0.2">
      <c r="A959" s="63">
        <v>749</v>
      </c>
      <c r="B959" s="32">
        <v>967</v>
      </c>
      <c r="C959" s="32"/>
      <c r="D959" s="20">
        <f>SUM(AC959:AI959)</f>
        <v>52</v>
      </c>
      <c r="E959" s="57" t="s">
        <v>729</v>
      </c>
      <c r="F959" s="58" t="s">
        <v>125</v>
      </c>
      <c r="G959" s="58" t="s">
        <v>873</v>
      </c>
      <c r="H959" s="58" t="s">
        <v>44</v>
      </c>
      <c r="I959" s="58" t="s">
        <v>33</v>
      </c>
      <c r="J959" s="58" t="s">
        <v>33</v>
      </c>
      <c r="K959" s="58" t="s">
        <v>33</v>
      </c>
      <c r="L959" s="58" t="s">
        <v>33</v>
      </c>
      <c r="M959" s="58" t="s">
        <v>33</v>
      </c>
      <c r="N959" s="58" t="s">
        <v>33</v>
      </c>
      <c r="O959" s="58" t="s">
        <v>33</v>
      </c>
      <c r="P959" s="56" t="s">
        <v>33</v>
      </c>
      <c r="Q959" s="58" t="s">
        <v>378</v>
      </c>
      <c r="R959" s="58" t="s">
        <v>34</v>
      </c>
      <c r="S959" s="58" t="s">
        <v>35</v>
      </c>
      <c r="T959" s="58" t="s">
        <v>17</v>
      </c>
      <c r="U959" s="58" t="s">
        <v>33</v>
      </c>
      <c r="V959" s="58" t="s">
        <v>33</v>
      </c>
      <c r="W959" s="58" t="s">
        <v>33</v>
      </c>
      <c r="X959" s="62">
        <v>8.25</v>
      </c>
      <c r="Y959" s="64"/>
      <c r="Z959" s="21">
        <f>ROUND((A959/$B$1+0.49),0)</f>
        <v>50</v>
      </c>
      <c r="AA959" s="21">
        <f>ROUND((B959/$B$1+0.49),0)</f>
        <v>65</v>
      </c>
      <c r="AB959" s="21">
        <f>Z959-AA959</f>
        <v>-15</v>
      </c>
      <c r="AC959" s="21" t="str">
        <f>IF(Z959=AA959,Z959,"")</f>
        <v/>
      </c>
      <c r="AD959" s="21" t="str">
        <f>IF(Z959-AA959=1,AA959,"")</f>
        <v/>
      </c>
      <c r="AE959" s="21" t="str">
        <f>IF(Z959-AA959=2,AA959,"")</f>
        <v/>
      </c>
      <c r="AF959" s="21" t="str">
        <f>IF(Z959-AA959&gt;2,Z959-2,"")</f>
        <v/>
      </c>
      <c r="AG959" s="21" t="str">
        <f>IF(AA959-Z959=1,Z959,"")</f>
        <v/>
      </c>
      <c r="AH959" s="21" t="str">
        <f>IF(AA959-Z959=2,AA959-1,"")</f>
        <v/>
      </c>
      <c r="AI959" s="65">
        <f>IF(AA959-Z959&gt;2,Z959+2,"")</f>
        <v>52</v>
      </c>
    </row>
    <row r="960" spans="1:35" x14ac:dyDescent="0.2">
      <c r="A960" s="63">
        <v>750</v>
      </c>
      <c r="B960" s="32">
        <v>1313</v>
      </c>
      <c r="C960" s="21"/>
      <c r="D960" s="20">
        <f>SUM(AC960:AI960)</f>
        <v>52</v>
      </c>
      <c r="E960" s="54" t="s">
        <v>870</v>
      </c>
      <c r="F960" s="55" t="s">
        <v>86</v>
      </c>
      <c r="G960" s="55" t="s">
        <v>872</v>
      </c>
      <c r="H960" s="55" t="s">
        <v>54</v>
      </c>
      <c r="I960" s="55" t="s">
        <v>33</v>
      </c>
      <c r="J960" s="55" t="s">
        <v>33</v>
      </c>
      <c r="K960" s="55" t="s">
        <v>33</v>
      </c>
      <c r="L960" s="55" t="s">
        <v>33</v>
      </c>
      <c r="M960" s="55" t="s">
        <v>7</v>
      </c>
      <c r="N960" s="55" t="s">
        <v>33</v>
      </c>
      <c r="O960" s="55" t="s">
        <v>33</v>
      </c>
      <c r="P960" s="56" t="s">
        <v>33</v>
      </c>
      <c r="Q960" s="55" t="s">
        <v>435</v>
      </c>
      <c r="R960" s="55" t="s">
        <v>34</v>
      </c>
      <c r="S960" s="55" t="s">
        <v>79</v>
      </c>
      <c r="T960" s="55" t="s">
        <v>17</v>
      </c>
      <c r="U960" s="55" t="s">
        <v>33</v>
      </c>
      <c r="V960" s="55" t="s">
        <v>33</v>
      </c>
      <c r="W960" s="55" t="s">
        <v>33</v>
      </c>
      <c r="X960" s="62">
        <v>8.25</v>
      </c>
      <c r="Y960" s="64"/>
      <c r="Z960" s="21">
        <f>ROUND((A960/$B$1+0.49),0)</f>
        <v>50</v>
      </c>
      <c r="AA960" s="21">
        <f>ROUND((B960/$B$1+0.49),0)</f>
        <v>88</v>
      </c>
      <c r="AB960" s="21">
        <f>Z960-AA960</f>
        <v>-38</v>
      </c>
      <c r="AC960" s="21" t="str">
        <f>IF(Z960=AA960,Z960,"")</f>
        <v/>
      </c>
      <c r="AD960" s="21" t="str">
        <f>IF(Z960-AA960=1,AA960,"")</f>
        <v/>
      </c>
      <c r="AE960" s="21" t="str">
        <f>IF(Z960-AA960=2,AA960,"")</f>
        <v/>
      </c>
      <c r="AF960" s="21" t="str">
        <f>IF(Z960-AA960&gt;2,Z960-2,"")</f>
        <v/>
      </c>
      <c r="AG960" s="21" t="str">
        <f>IF(AA960-Z960=1,Z960,"")</f>
        <v/>
      </c>
      <c r="AH960" s="21" t="str">
        <f>IF(AA960-Z960=2,AA960-1,"")</f>
        <v/>
      </c>
      <c r="AI960" s="65">
        <f>IF(AA960-Z960&gt;2,Z960+2,"")</f>
        <v>52</v>
      </c>
    </row>
    <row r="961" spans="1:35" x14ac:dyDescent="0.2">
      <c r="A961" s="63">
        <v>750</v>
      </c>
      <c r="B961" s="32">
        <v>1240</v>
      </c>
      <c r="C961" s="32"/>
      <c r="D961" s="20">
        <f>SUM(AC961:AI961)</f>
        <v>52</v>
      </c>
      <c r="E961" s="54" t="s">
        <v>793</v>
      </c>
      <c r="F961" s="55" t="s">
        <v>37</v>
      </c>
      <c r="G961" s="55" t="s">
        <v>872</v>
      </c>
      <c r="H961" s="55" t="s">
        <v>204</v>
      </c>
      <c r="I961" s="55" t="s">
        <v>33</v>
      </c>
      <c r="J961" s="55" t="s">
        <v>33</v>
      </c>
      <c r="K961" s="55" t="s">
        <v>33</v>
      </c>
      <c r="L961" s="55" t="s">
        <v>33</v>
      </c>
      <c r="M961" s="55" t="s">
        <v>33</v>
      </c>
      <c r="N961" s="55" t="s">
        <v>33</v>
      </c>
      <c r="O961" s="55" t="s">
        <v>33</v>
      </c>
      <c r="P961" s="56" t="s">
        <v>33</v>
      </c>
      <c r="Q961" s="55" t="s">
        <v>184</v>
      </c>
      <c r="R961" s="55" t="s">
        <v>34</v>
      </c>
      <c r="S961" s="55" t="s">
        <v>35</v>
      </c>
      <c r="T961" s="55" t="s">
        <v>33</v>
      </c>
      <c r="U961" s="55" t="s">
        <v>33</v>
      </c>
      <c r="V961" s="55" t="s">
        <v>33</v>
      </c>
      <c r="W961" s="55" t="s">
        <v>19</v>
      </c>
      <c r="X961" s="62">
        <v>8.5</v>
      </c>
      <c r="Y961" s="64"/>
      <c r="Z961" s="21">
        <f>ROUND((A961/$B$1+0.49),0)</f>
        <v>50</v>
      </c>
      <c r="AA961" s="21">
        <f>ROUND((B961/$B$1+0.49),0)</f>
        <v>83</v>
      </c>
      <c r="AB961" s="21">
        <f>Z961-AA961</f>
        <v>-33</v>
      </c>
      <c r="AC961" s="21" t="str">
        <f>IF(Z961=AA961,Z961,"")</f>
        <v/>
      </c>
      <c r="AD961" s="21" t="str">
        <f>IF(Z961-AA961=1,AA961,"")</f>
        <v/>
      </c>
      <c r="AE961" s="21" t="str">
        <f>IF(Z961-AA961=2,AA961,"")</f>
        <v/>
      </c>
      <c r="AF961" s="21" t="str">
        <f>IF(Z961-AA961&gt;2,Z961-2,"")</f>
        <v/>
      </c>
      <c r="AG961" s="21" t="str">
        <f>IF(AA961-Z961=1,Z961,"")</f>
        <v/>
      </c>
      <c r="AH961" s="21" t="str">
        <f>IF(AA961-Z961=2,AA961-1,"")</f>
        <v/>
      </c>
      <c r="AI961" s="65">
        <f>IF(AA961-Z961&gt;2,Z961+2,"")</f>
        <v>52</v>
      </c>
    </row>
    <row r="962" spans="1:35" x14ac:dyDescent="0.2">
      <c r="A962" s="63">
        <v>750</v>
      </c>
      <c r="B962" s="32">
        <v>832</v>
      </c>
      <c r="C962" s="21"/>
      <c r="D962" s="20">
        <f>SUM(AC962:AI962)</f>
        <v>52</v>
      </c>
      <c r="E962" s="54" t="s">
        <v>495</v>
      </c>
      <c r="F962" s="55" t="s">
        <v>37</v>
      </c>
      <c r="G962" s="55" t="s">
        <v>872</v>
      </c>
      <c r="H962" s="55" t="s">
        <v>136</v>
      </c>
      <c r="I962" s="55" t="s">
        <v>138</v>
      </c>
      <c r="J962" s="55" t="s">
        <v>33</v>
      </c>
      <c r="K962" s="55" t="s">
        <v>33</v>
      </c>
      <c r="L962" s="55" t="s">
        <v>33</v>
      </c>
      <c r="M962" s="55" t="s">
        <v>33</v>
      </c>
      <c r="N962" s="55" t="s">
        <v>33</v>
      </c>
      <c r="O962" s="55" t="s">
        <v>33</v>
      </c>
      <c r="P962" s="56" t="s">
        <v>33</v>
      </c>
      <c r="Q962" s="55" t="s">
        <v>435</v>
      </c>
      <c r="R962" s="55" t="s">
        <v>34</v>
      </c>
      <c r="S962" s="55" t="s">
        <v>35</v>
      </c>
      <c r="T962" s="55" t="s">
        <v>33</v>
      </c>
      <c r="U962" s="55" t="s">
        <v>33</v>
      </c>
      <c r="V962" s="55" t="s">
        <v>33</v>
      </c>
      <c r="W962" s="55" t="s">
        <v>33</v>
      </c>
      <c r="X962" s="62">
        <v>9</v>
      </c>
      <c r="Y962" s="64"/>
      <c r="Z962" s="21">
        <f>ROUND((A962/$B$1+0.49),0)</f>
        <v>50</v>
      </c>
      <c r="AA962" s="21">
        <f>ROUND((B962/$B$1+0.49),0)</f>
        <v>56</v>
      </c>
      <c r="AB962" s="21">
        <f>Z962-AA962</f>
        <v>-6</v>
      </c>
      <c r="AC962" s="21" t="str">
        <f>IF(Z962=AA962,Z962,"")</f>
        <v/>
      </c>
      <c r="AD962" s="21" t="str">
        <f>IF(Z962-AA962=1,AA962,"")</f>
        <v/>
      </c>
      <c r="AE962" s="21" t="str">
        <f>IF(Z962-AA962=2,AA962,"")</f>
        <v/>
      </c>
      <c r="AF962" s="21" t="str">
        <f>IF(Z962-AA962&gt;2,Z962-2,"")</f>
        <v/>
      </c>
      <c r="AG962" s="21" t="str">
        <f>IF(AA962-Z962=1,Z962,"")</f>
        <v/>
      </c>
      <c r="AH962" s="21" t="str">
        <f>IF(AA962-Z962=2,AA962-1,"")</f>
        <v/>
      </c>
      <c r="AI962" s="65">
        <f>IF(AA962-Z962&gt;2,Z962+2,"")</f>
        <v>52</v>
      </c>
    </row>
    <row r="963" spans="1:35" x14ac:dyDescent="0.2">
      <c r="A963" s="63">
        <v>742</v>
      </c>
      <c r="B963" s="32">
        <v>1029</v>
      </c>
      <c r="C963" s="32"/>
      <c r="D963" s="20">
        <f>SUM(AC963:AI963)</f>
        <v>52</v>
      </c>
      <c r="E963" s="57" t="s">
        <v>1508</v>
      </c>
      <c r="F963" s="58" t="s">
        <v>125</v>
      </c>
      <c r="G963" s="58" t="s">
        <v>873</v>
      </c>
      <c r="H963" s="58" t="s">
        <v>56</v>
      </c>
      <c r="I963" s="58" t="s">
        <v>33</v>
      </c>
      <c r="J963" s="58" t="s">
        <v>33</v>
      </c>
      <c r="K963" s="58" t="s">
        <v>33</v>
      </c>
      <c r="L963" s="58" t="s">
        <v>33</v>
      </c>
      <c r="M963" s="58" t="s">
        <v>33</v>
      </c>
      <c r="N963" s="58" t="s">
        <v>33</v>
      </c>
      <c r="O963" s="58" t="s">
        <v>33</v>
      </c>
      <c r="P963" s="56" t="s">
        <v>33</v>
      </c>
      <c r="Q963" s="58" t="s">
        <v>560</v>
      </c>
      <c r="R963" s="58" t="s">
        <v>34</v>
      </c>
      <c r="S963" s="58" t="s">
        <v>35</v>
      </c>
      <c r="T963" s="58" t="s">
        <v>33</v>
      </c>
      <c r="U963" s="58" t="s">
        <v>33</v>
      </c>
      <c r="V963" s="58" t="s">
        <v>33</v>
      </c>
      <c r="W963" s="58" t="s">
        <v>33</v>
      </c>
      <c r="X963" s="62">
        <v>9</v>
      </c>
      <c r="Y963" s="64"/>
      <c r="Z963" s="21">
        <f>ROUND((A963/$B$1+0.49),0)</f>
        <v>50</v>
      </c>
      <c r="AA963" s="21">
        <f>ROUND((B963/$B$1+0.49),0)</f>
        <v>69</v>
      </c>
      <c r="AB963" s="21">
        <f>Z963-AA963</f>
        <v>-19</v>
      </c>
      <c r="AC963" s="21" t="str">
        <f>IF(Z963=AA963,Z963,"")</f>
        <v/>
      </c>
      <c r="AD963" s="21" t="str">
        <f>IF(Z963-AA963=1,AA963,"")</f>
        <v/>
      </c>
      <c r="AE963" s="21" t="str">
        <f>IF(Z963-AA963=2,AA963,"")</f>
        <v/>
      </c>
      <c r="AF963" s="21" t="str">
        <f>IF(Z963-AA963&gt;2,Z963-2,"")</f>
        <v/>
      </c>
      <c r="AG963" s="21" t="str">
        <f>IF(AA963-Z963=1,Z963,"")</f>
        <v/>
      </c>
      <c r="AH963" s="21" t="str">
        <f>IF(AA963-Z963=2,AA963-1,"")</f>
        <v/>
      </c>
      <c r="AI963" s="65">
        <f>IF(AA963-Z963&gt;2,Z963+2,"")</f>
        <v>52</v>
      </c>
    </row>
    <row r="964" spans="1:35" x14ac:dyDescent="0.2">
      <c r="A964" s="63">
        <v>750</v>
      </c>
      <c r="B964" s="32">
        <v>1042</v>
      </c>
      <c r="C964" s="21"/>
      <c r="D964" s="20">
        <f>SUM(AC964:AI964)</f>
        <v>52</v>
      </c>
      <c r="E964" s="57" t="s">
        <v>1029</v>
      </c>
      <c r="F964" s="58" t="s">
        <v>125</v>
      </c>
      <c r="G964" s="58" t="s">
        <v>873</v>
      </c>
      <c r="H964" s="58" t="s">
        <v>118</v>
      </c>
      <c r="I964" s="58" t="s">
        <v>33</v>
      </c>
      <c r="J964" s="58" t="s">
        <v>33</v>
      </c>
      <c r="K964" s="58" t="s">
        <v>33</v>
      </c>
      <c r="L964" s="58" t="s">
        <v>33</v>
      </c>
      <c r="M964" s="58" t="s">
        <v>33</v>
      </c>
      <c r="N964" s="58" t="s">
        <v>33</v>
      </c>
      <c r="O964" s="58" t="s">
        <v>33</v>
      </c>
      <c r="P964" s="56" t="s">
        <v>33</v>
      </c>
      <c r="Q964" s="58" t="s">
        <v>560</v>
      </c>
      <c r="R964" s="58" t="s">
        <v>34</v>
      </c>
      <c r="S964" s="58" t="s">
        <v>35</v>
      </c>
      <c r="T964" s="58" t="s">
        <v>33</v>
      </c>
      <c r="U964" s="58" t="s">
        <v>33</v>
      </c>
      <c r="V964" s="58" t="s">
        <v>33</v>
      </c>
      <c r="W964" s="58" t="s">
        <v>33</v>
      </c>
      <c r="X964" s="62">
        <v>9</v>
      </c>
      <c r="Y964" s="64"/>
      <c r="Z964" s="21">
        <f>ROUND((A964/$B$1+0.49),0)</f>
        <v>50</v>
      </c>
      <c r="AA964" s="21">
        <f>ROUND((B964/$B$1+0.49),0)</f>
        <v>70</v>
      </c>
      <c r="AB964" s="21">
        <f>Z964-AA964</f>
        <v>-20</v>
      </c>
      <c r="AC964" s="21" t="str">
        <f>IF(Z964=AA964,Z964,"")</f>
        <v/>
      </c>
      <c r="AD964" s="21" t="str">
        <f>IF(Z964-AA964=1,AA964,"")</f>
        <v/>
      </c>
      <c r="AE964" s="21" t="str">
        <f>IF(Z964-AA964=2,AA964,"")</f>
        <v/>
      </c>
      <c r="AF964" s="21" t="str">
        <f>IF(Z964-AA964&gt;2,Z964-2,"")</f>
        <v/>
      </c>
      <c r="AG964" s="21" t="str">
        <f>IF(AA964-Z964=1,Z964,"")</f>
        <v/>
      </c>
      <c r="AH964" s="21" t="str">
        <f>IF(AA964-Z964=2,AA964-1,"")</f>
        <v/>
      </c>
      <c r="AI964" s="65">
        <f>IF(AA964-Z964&gt;2,Z964+2,"")</f>
        <v>52</v>
      </c>
    </row>
    <row r="965" spans="1:35" x14ac:dyDescent="0.2">
      <c r="A965" s="63">
        <v>746</v>
      </c>
      <c r="B965" s="32">
        <v>1302</v>
      </c>
      <c r="C965" s="32"/>
      <c r="D965" s="20">
        <f>SUM(AC965:AI965)</f>
        <v>52</v>
      </c>
      <c r="E965" s="54" t="s">
        <v>1071</v>
      </c>
      <c r="F965" s="55" t="s">
        <v>99</v>
      </c>
      <c r="G965" s="55" t="s">
        <v>872</v>
      </c>
      <c r="H965" s="55" t="s">
        <v>28</v>
      </c>
      <c r="I965" s="55" t="s">
        <v>33</v>
      </c>
      <c r="J965" s="55" t="s">
        <v>33</v>
      </c>
      <c r="K965" s="55" t="s">
        <v>33</v>
      </c>
      <c r="L965" s="55" t="s">
        <v>33</v>
      </c>
      <c r="M965" s="55" t="s">
        <v>33</v>
      </c>
      <c r="N965" s="55" t="s">
        <v>33</v>
      </c>
      <c r="O965" s="55" t="s">
        <v>33</v>
      </c>
      <c r="P965" s="56" t="s">
        <v>33</v>
      </c>
      <c r="Q965" s="55" t="s">
        <v>435</v>
      </c>
      <c r="R965" s="55" t="s">
        <v>34</v>
      </c>
      <c r="S965" s="55" t="s">
        <v>35</v>
      </c>
      <c r="T965" s="55" t="s">
        <v>33</v>
      </c>
      <c r="U965" s="55" t="s">
        <v>33</v>
      </c>
      <c r="V965" s="55" t="s">
        <v>33</v>
      </c>
      <c r="W965" s="55" t="s">
        <v>33</v>
      </c>
      <c r="X965" s="62">
        <v>9</v>
      </c>
      <c r="Y965" s="64"/>
      <c r="Z965" s="21">
        <f>ROUND((A965/$B$1+0.49),0)</f>
        <v>50</v>
      </c>
      <c r="AA965" s="21">
        <f>ROUND((B965/$B$1+0.49),0)</f>
        <v>87</v>
      </c>
      <c r="AB965" s="21">
        <f>Z965-AA965</f>
        <v>-37</v>
      </c>
      <c r="AC965" s="21" t="str">
        <f>IF(Z965=AA965,Z965,"")</f>
        <v/>
      </c>
      <c r="AD965" s="21" t="str">
        <f>IF(Z965-AA965=1,AA965,"")</f>
        <v/>
      </c>
      <c r="AE965" s="21" t="str">
        <f>IF(Z965-AA965=2,AA965,"")</f>
        <v/>
      </c>
      <c r="AF965" s="21" t="str">
        <f>IF(Z965-AA965&gt;2,Z965-2,"")</f>
        <v/>
      </c>
      <c r="AG965" s="21" t="str">
        <f>IF(AA965-Z965=1,Z965,"")</f>
        <v/>
      </c>
      <c r="AH965" s="21" t="str">
        <f>IF(AA965-Z965=2,AA965-1,"")</f>
        <v/>
      </c>
      <c r="AI965" s="65">
        <f>IF(AA965-Z965&gt;2,Z965+2,"")</f>
        <v>52</v>
      </c>
    </row>
    <row r="966" spans="1:35" x14ac:dyDescent="0.2">
      <c r="A966" s="63">
        <v>750</v>
      </c>
      <c r="B966" s="32">
        <v>1036</v>
      </c>
      <c r="C966" s="32"/>
      <c r="D966" s="20">
        <f>SUM(AC966:AI966)</f>
        <v>52</v>
      </c>
      <c r="E966" s="57" t="s">
        <v>545</v>
      </c>
      <c r="F966" s="58" t="s">
        <v>125</v>
      </c>
      <c r="G966" s="58" t="s">
        <v>872</v>
      </c>
      <c r="H966" s="58" t="s">
        <v>28</v>
      </c>
      <c r="I966" s="58" t="s">
        <v>33</v>
      </c>
      <c r="J966" s="58" t="s">
        <v>33</v>
      </c>
      <c r="K966" s="58" t="s">
        <v>33</v>
      </c>
      <c r="L966" s="58" t="s">
        <v>33</v>
      </c>
      <c r="M966" s="58" t="s">
        <v>33</v>
      </c>
      <c r="N966" s="58" t="s">
        <v>11</v>
      </c>
      <c r="O966" s="58" t="s">
        <v>33</v>
      </c>
      <c r="P966" s="56" t="s">
        <v>33</v>
      </c>
      <c r="Q966" s="58" t="s">
        <v>560</v>
      </c>
      <c r="R966" s="58" t="s">
        <v>34</v>
      </c>
      <c r="S966" s="58" t="s">
        <v>35</v>
      </c>
      <c r="T966" s="58" t="s">
        <v>17</v>
      </c>
      <c r="U966" s="58" t="s">
        <v>33</v>
      </c>
      <c r="V966" s="58" t="s">
        <v>33</v>
      </c>
      <c r="W966" s="58" t="s">
        <v>33</v>
      </c>
      <c r="X966" s="62">
        <v>9.25</v>
      </c>
      <c r="Y966" s="64"/>
      <c r="Z966" s="21">
        <f>ROUND((A966/$B$1+0.49),0)</f>
        <v>50</v>
      </c>
      <c r="AA966" s="21">
        <f>ROUND((B966/$B$1+0.49),0)</f>
        <v>70</v>
      </c>
      <c r="AB966" s="21">
        <f>Z966-AA966</f>
        <v>-20</v>
      </c>
      <c r="AC966" s="21" t="str">
        <f>IF(Z966=AA966,Z966,"")</f>
        <v/>
      </c>
      <c r="AD966" s="21" t="str">
        <f>IF(Z966-AA966=1,AA966,"")</f>
        <v/>
      </c>
      <c r="AE966" s="21" t="str">
        <f>IF(Z966-AA966=2,AA966,"")</f>
        <v/>
      </c>
      <c r="AF966" s="21" t="str">
        <f>IF(Z966-AA966&gt;2,Z966-2,"")</f>
        <v/>
      </c>
      <c r="AG966" s="21" t="str">
        <f>IF(AA966-Z966=1,Z966,"")</f>
        <v/>
      </c>
      <c r="AH966" s="21" t="str">
        <f>IF(AA966-Z966=2,AA966-1,"")</f>
        <v/>
      </c>
      <c r="AI966" s="65">
        <f>IF(AA966-Z966&gt;2,Z966+2,"")</f>
        <v>52</v>
      </c>
    </row>
    <row r="967" spans="1:35" x14ac:dyDescent="0.2">
      <c r="A967" s="63">
        <v>750</v>
      </c>
      <c r="B967" s="32">
        <v>1045</v>
      </c>
      <c r="C967" s="32"/>
      <c r="D967" s="20">
        <f>SUM(AC967:AI967)</f>
        <v>52</v>
      </c>
      <c r="E967" s="57" t="s">
        <v>1443</v>
      </c>
      <c r="F967" s="58" t="s">
        <v>125</v>
      </c>
      <c r="G967" s="58" t="s">
        <v>873</v>
      </c>
      <c r="H967" s="58" t="s">
        <v>61</v>
      </c>
      <c r="I967" s="58" t="s">
        <v>33</v>
      </c>
      <c r="J967" s="58" t="s">
        <v>33</v>
      </c>
      <c r="K967" s="58" t="s">
        <v>33</v>
      </c>
      <c r="L967" s="58" t="s">
        <v>33</v>
      </c>
      <c r="M967" s="58" t="s">
        <v>33</v>
      </c>
      <c r="N967" s="58" t="s">
        <v>33</v>
      </c>
      <c r="O967" s="58" t="s">
        <v>33</v>
      </c>
      <c r="P967" s="56" t="s">
        <v>33</v>
      </c>
      <c r="Q967" s="58" t="s">
        <v>560</v>
      </c>
      <c r="R967" s="58" t="s">
        <v>34</v>
      </c>
      <c r="S967" s="58" t="s">
        <v>35</v>
      </c>
      <c r="T967" s="58" t="s">
        <v>17</v>
      </c>
      <c r="U967" s="58" t="s">
        <v>33</v>
      </c>
      <c r="V967" s="58" t="s">
        <v>33</v>
      </c>
      <c r="W967" s="58" t="s">
        <v>33</v>
      </c>
      <c r="X967" s="62">
        <v>9.25</v>
      </c>
      <c r="Y967" s="64"/>
      <c r="Z967" s="21">
        <f>ROUND((A967/$B$1+0.49),0)</f>
        <v>50</v>
      </c>
      <c r="AA967" s="21">
        <f>ROUND((B967/$B$1+0.49),0)</f>
        <v>70</v>
      </c>
      <c r="AB967" s="21">
        <f>Z967-AA967</f>
        <v>-20</v>
      </c>
      <c r="AC967" s="21" t="str">
        <f>IF(Z967=AA967,Z967,"")</f>
        <v/>
      </c>
      <c r="AD967" s="21" t="str">
        <f>IF(Z967-AA967=1,AA967,"")</f>
        <v/>
      </c>
      <c r="AE967" s="21" t="str">
        <f>IF(Z967-AA967=2,AA967,"")</f>
        <v/>
      </c>
      <c r="AF967" s="21" t="str">
        <f>IF(Z967-AA967&gt;2,Z967-2,"")</f>
        <v/>
      </c>
      <c r="AG967" s="21" t="str">
        <f>IF(AA967-Z967=1,Z967,"")</f>
        <v/>
      </c>
      <c r="AH967" s="21" t="str">
        <f>IF(AA967-Z967=2,AA967-1,"")</f>
        <v/>
      </c>
      <c r="AI967" s="65">
        <f>IF(AA967-Z967&gt;2,Z967+2,"")</f>
        <v>52</v>
      </c>
    </row>
    <row r="968" spans="1:35" x14ac:dyDescent="0.2">
      <c r="A968" s="63">
        <v>751</v>
      </c>
      <c r="B968" s="32">
        <v>845</v>
      </c>
      <c r="C968" s="32"/>
      <c r="D968" s="20">
        <f>SUM(AC968:AI968)</f>
        <v>53</v>
      </c>
      <c r="E968" s="57" t="s">
        <v>1497</v>
      </c>
      <c r="F968" s="58" t="s">
        <v>43</v>
      </c>
      <c r="G968" s="58" t="s">
        <v>872</v>
      </c>
      <c r="H968" s="58" t="s">
        <v>204</v>
      </c>
      <c r="I968" s="58" t="s">
        <v>33</v>
      </c>
      <c r="J968" s="58" t="s">
        <v>33</v>
      </c>
      <c r="K968" s="58" t="s">
        <v>33</v>
      </c>
      <c r="L968" s="58" t="s">
        <v>33</v>
      </c>
      <c r="M968" s="58" t="s">
        <v>33</v>
      </c>
      <c r="N968" s="58" t="s">
        <v>33</v>
      </c>
      <c r="O968" s="58" t="s">
        <v>33</v>
      </c>
      <c r="P968" s="56" t="s">
        <v>33</v>
      </c>
      <c r="Q968" s="58" t="s">
        <v>33</v>
      </c>
      <c r="R968" s="58" t="s">
        <v>33</v>
      </c>
      <c r="S968" s="58" t="s">
        <v>33</v>
      </c>
      <c r="T968" s="58" t="s">
        <v>33</v>
      </c>
      <c r="U968" s="58" t="s">
        <v>33</v>
      </c>
      <c r="V968" s="58" t="s">
        <v>33</v>
      </c>
      <c r="W968" s="58" t="s">
        <v>33</v>
      </c>
      <c r="X968" s="61">
        <v>0</v>
      </c>
      <c r="Y968" s="64"/>
      <c r="Z968" s="21">
        <f>ROUND((A968/$B$1+0.49),0)</f>
        <v>51</v>
      </c>
      <c r="AA968" s="21">
        <f>ROUND((B968/$B$1+0.49),0)</f>
        <v>57</v>
      </c>
      <c r="AB968" s="21">
        <f>Z968-AA968</f>
        <v>-6</v>
      </c>
      <c r="AC968" s="21" t="str">
        <f>IF(Z968=AA968,Z968,"")</f>
        <v/>
      </c>
      <c r="AD968" s="21" t="str">
        <f>IF(Z968-AA968=1,AA968,"")</f>
        <v/>
      </c>
      <c r="AE968" s="21" t="str">
        <f>IF(Z968-AA968=2,AA968,"")</f>
        <v/>
      </c>
      <c r="AF968" s="21" t="str">
        <f>IF(Z968-AA968&gt;2,Z968-2,"")</f>
        <v/>
      </c>
      <c r="AG968" s="21" t="str">
        <f>IF(AA968-Z968=1,Z968,"")</f>
        <v/>
      </c>
      <c r="AH968" s="21" t="str">
        <f>IF(AA968-Z968=2,AA968-1,"")</f>
        <v/>
      </c>
      <c r="AI968" s="65">
        <f>IF(AA968-Z968&gt;2,Z968+2,"")</f>
        <v>53</v>
      </c>
    </row>
    <row r="969" spans="1:35" x14ac:dyDescent="0.2">
      <c r="A969" s="63">
        <v>751</v>
      </c>
      <c r="B969" s="32">
        <v>848</v>
      </c>
      <c r="C969" s="32"/>
      <c r="D969" s="20">
        <f>SUM(AC969:AI969)</f>
        <v>53</v>
      </c>
      <c r="E969" s="57" t="s">
        <v>1498</v>
      </c>
      <c r="F969" s="58" t="s">
        <v>125</v>
      </c>
      <c r="G969" s="58" t="s">
        <v>873</v>
      </c>
      <c r="H969" s="58" t="s">
        <v>93</v>
      </c>
      <c r="I969" s="58" t="s">
        <v>33</v>
      </c>
      <c r="J969" s="58" t="s">
        <v>33</v>
      </c>
      <c r="K969" s="58" t="s">
        <v>33</v>
      </c>
      <c r="L969" s="58" t="s">
        <v>33</v>
      </c>
      <c r="M969" s="58" t="s">
        <v>33</v>
      </c>
      <c r="N969" s="58" t="s">
        <v>33</v>
      </c>
      <c r="O969" s="58" t="s">
        <v>33</v>
      </c>
      <c r="P969" s="56" t="s">
        <v>33</v>
      </c>
      <c r="Q969" s="58" t="s">
        <v>33</v>
      </c>
      <c r="R969" s="58" t="s">
        <v>33</v>
      </c>
      <c r="S969" s="58" t="s">
        <v>33</v>
      </c>
      <c r="T969" s="58" t="s">
        <v>33</v>
      </c>
      <c r="U969" s="58" t="s">
        <v>33</v>
      </c>
      <c r="V969" s="58" t="s">
        <v>33</v>
      </c>
      <c r="W969" s="58" t="s">
        <v>33</v>
      </c>
      <c r="X969" s="61">
        <v>0</v>
      </c>
      <c r="Y969" s="64"/>
      <c r="Z969" s="21">
        <f>ROUND((A969/$B$1+0.49),0)</f>
        <v>51</v>
      </c>
      <c r="AA969" s="21">
        <f>ROUND((B969/$B$1+0.49),0)</f>
        <v>57</v>
      </c>
      <c r="AB969" s="21">
        <f>Z969-AA969</f>
        <v>-6</v>
      </c>
      <c r="AC969" s="21" t="str">
        <f>IF(Z969=AA969,Z969,"")</f>
        <v/>
      </c>
      <c r="AD969" s="21" t="str">
        <f>IF(Z969-AA969=1,AA969,"")</f>
        <v/>
      </c>
      <c r="AE969" s="21" t="str">
        <f>IF(Z969-AA969=2,AA969,"")</f>
        <v/>
      </c>
      <c r="AF969" s="21" t="str">
        <f>IF(Z969-AA969&gt;2,Z969-2,"")</f>
        <v/>
      </c>
      <c r="AG969" s="21" t="str">
        <f>IF(AA969-Z969=1,Z969,"")</f>
        <v/>
      </c>
      <c r="AH969" s="21" t="str">
        <f>IF(AA969-Z969=2,AA969-1,"")</f>
        <v/>
      </c>
      <c r="AI969" s="65">
        <f>IF(AA969-Z969&gt;2,Z969+2,"")</f>
        <v>53</v>
      </c>
    </row>
    <row r="970" spans="1:35" x14ac:dyDescent="0.2">
      <c r="A970" s="63">
        <v>751</v>
      </c>
      <c r="B970" s="32">
        <v>849</v>
      </c>
      <c r="C970" s="21"/>
      <c r="D970" s="20">
        <f>SUM(AC970:AI970)</f>
        <v>53</v>
      </c>
      <c r="E970" s="57" t="s">
        <v>1505</v>
      </c>
      <c r="F970" s="58" t="s">
        <v>43</v>
      </c>
      <c r="G970" s="58" t="s">
        <v>872</v>
      </c>
      <c r="H970" s="58" t="s">
        <v>51</v>
      </c>
      <c r="I970" s="58" t="s">
        <v>33</v>
      </c>
      <c r="J970" s="58" t="s">
        <v>33</v>
      </c>
      <c r="K970" s="58" t="s">
        <v>33</v>
      </c>
      <c r="L970" s="58" t="s">
        <v>33</v>
      </c>
      <c r="M970" s="58" t="s">
        <v>33</v>
      </c>
      <c r="N970" s="58" t="s">
        <v>33</v>
      </c>
      <c r="O970" s="58" t="s">
        <v>33</v>
      </c>
      <c r="P970" s="56" t="s">
        <v>33</v>
      </c>
      <c r="Q970" s="58" t="s">
        <v>33</v>
      </c>
      <c r="R970" s="58" t="s">
        <v>33</v>
      </c>
      <c r="S970" s="58" t="s">
        <v>33</v>
      </c>
      <c r="T970" s="58" t="s">
        <v>33</v>
      </c>
      <c r="U970" s="58" t="s">
        <v>33</v>
      </c>
      <c r="V970" s="58" t="s">
        <v>33</v>
      </c>
      <c r="W970" s="58" t="s">
        <v>33</v>
      </c>
      <c r="X970" s="61">
        <v>0</v>
      </c>
      <c r="Y970" s="64"/>
      <c r="Z970" s="21">
        <f>ROUND((A970/$B$1+0.49),0)</f>
        <v>51</v>
      </c>
      <c r="AA970" s="21">
        <f>ROUND((B970/$B$1+0.49),0)</f>
        <v>57</v>
      </c>
      <c r="AB970" s="21">
        <f>Z970-AA970</f>
        <v>-6</v>
      </c>
      <c r="AC970" s="21" t="str">
        <f>IF(Z970=AA970,Z970,"")</f>
        <v/>
      </c>
      <c r="AD970" s="21" t="str">
        <f>IF(Z970-AA970=1,AA970,"")</f>
        <v/>
      </c>
      <c r="AE970" s="21" t="str">
        <f>IF(Z970-AA970=2,AA970,"")</f>
        <v/>
      </c>
      <c r="AF970" s="21" t="str">
        <f>IF(Z970-AA970&gt;2,Z970-2,"")</f>
        <v/>
      </c>
      <c r="AG970" s="21" t="str">
        <f>IF(AA970-Z970=1,Z970,"")</f>
        <v/>
      </c>
      <c r="AH970" s="21" t="str">
        <f>IF(AA970-Z970=2,AA970-1,"")</f>
        <v/>
      </c>
      <c r="AI970" s="65">
        <f>IF(AA970-Z970&gt;2,Z970+2,"")</f>
        <v>53</v>
      </c>
    </row>
    <row r="971" spans="1:35" x14ac:dyDescent="0.2">
      <c r="A971" s="63">
        <v>751</v>
      </c>
      <c r="B971" s="32">
        <v>850</v>
      </c>
      <c r="C971" s="32"/>
      <c r="D971" s="20">
        <f>SUM(AC971:AI971)</f>
        <v>53</v>
      </c>
      <c r="E971" s="57" t="s">
        <v>1499</v>
      </c>
      <c r="F971" s="58" t="s">
        <v>125</v>
      </c>
      <c r="G971" s="58" t="s">
        <v>873</v>
      </c>
      <c r="H971" s="58" t="s">
        <v>122</v>
      </c>
      <c r="I971" s="58" t="s">
        <v>33</v>
      </c>
      <c r="J971" s="58" t="s">
        <v>33</v>
      </c>
      <c r="K971" s="58" t="s">
        <v>33</v>
      </c>
      <c r="L971" s="58" t="s">
        <v>33</v>
      </c>
      <c r="M971" s="58" t="s">
        <v>33</v>
      </c>
      <c r="N971" s="58" t="s">
        <v>33</v>
      </c>
      <c r="O971" s="58" t="s">
        <v>33</v>
      </c>
      <c r="P971" s="56" t="s">
        <v>33</v>
      </c>
      <c r="Q971" s="58" t="s">
        <v>33</v>
      </c>
      <c r="R971" s="58" t="s">
        <v>33</v>
      </c>
      <c r="S971" s="58" t="s">
        <v>33</v>
      </c>
      <c r="T971" s="58" t="s">
        <v>33</v>
      </c>
      <c r="U971" s="58" t="s">
        <v>33</v>
      </c>
      <c r="V971" s="58" t="s">
        <v>33</v>
      </c>
      <c r="W971" s="58" t="s">
        <v>33</v>
      </c>
      <c r="X971" s="61">
        <v>0</v>
      </c>
      <c r="Y971" s="64"/>
      <c r="Z971" s="21">
        <f>ROUND((A971/$B$1+0.49),0)</f>
        <v>51</v>
      </c>
      <c r="AA971" s="21">
        <f>ROUND((B971/$B$1+0.49),0)</f>
        <v>57</v>
      </c>
      <c r="AB971" s="21">
        <f>Z971-AA971</f>
        <v>-6</v>
      </c>
      <c r="AC971" s="21" t="str">
        <f>IF(Z971=AA971,Z971,"")</f>
        <v/>
      </c>
      <c r="AD971" s="21" t="str">
        <f>IF(Z971-AA971=1,AA971,"")</f>
        <v/>
      </c>
      <c r="AE971" s="21" t="str">
        <f>IF(Z971-AA971=2,AA971,"")</f>
        <v/>
      </c>
      <c r="AF971" s="21" t="str">
        <f>IF(Z971-AA971&gt;2,Z971-2,"")</f>
        <v/>
      </c>
      <c r="AG971" s="21" t="str">
        <f>IF(AA971-Z971=1,Z971,"")</f>
        <v/>
      </c>
      <c r="AH971" s="21" t="str">
        <f>IF(AA971-Z971=2,AA971-1,"")</f>
        <v/>
      </c>
      <c r="AI971" s="65">
        <f>IF(AA971-Z971&gt;2,Z971+2,"")</f>
        <v>53</v>
      </c>
    </row>
    <row r="972" spans="1:35" x14ac:dyDescent="0.2">
      <c r="A972" s="63">
        <v>751</v>
      </c>
      <c r="B972" s="32">
        <v>851</v>
      </c>
      <c r="C972" s="21"/>
      <c r="D972" s="20">
        <f>SUM(AC972:AI972)</f>
        <v>53</v>
      </c>
      <c r="E972" s="57" t="s">
        <v>1529</v>
      </c>
      <c r="F972" s="58" t="s">
        <v>125</v>
      </c>
      <c r="G972" s="58" t="s">
        <v>872</v>
      </c>
      <c r="H972" s="58" t="s">
        <v>76</v>
      </c>
      <c r="I972" s="58" t="s">
        <v>33</v>
      </c>
      <c r="J972" s="58" t="s">
        <v>33</v>
      </c>
      <c r="K972" s="58" t="s">
        <v>33</v>
      </c>
      <c r="L972" s="58" t="s">
        <v>33</v>
      </c>
      <c r="M972" s="58" t="s">
        <v>33</v>
      </c>
      <c r="N972" s="58" t="s">
        <v>33</v>
      </c>
      <c r="O972" s="58" t="s">
        <v>33</v>
      </c>
      <c r="P972" s="56" t="s">
        <v>33</v>
      </c>
      <c r="Q972" s="58" t="s">
        <v>33</v>
      </c>
      <c r="R972" s="58" t="s">
        <v>33</v>
      </c>
      <c r="S972" s="58" t="s">
        <v>33</v>
      </c>
      <c r="T972" s="58" t="s">
        <v>33</v>
      </c>
      <c r="U972" s="58" t="s">
        <v>33</v>
      </c>
      <c r="V972" s="58" t="s">
        <v>33</v>
      </c>
      <c r="W972" s="58" t="s">
        <v>33</v>
      </c>
      <c r="X972" s="61">
        <v>0</v>
      </c>
      <c r="Y972" s="64"/>
      <c r="Z972" s="21">
        <f>ROUND((A972/$B$1+0.49),0)</f>
        <v>51</v>
      </c>
      <c r="AA972" s="21">
        <f>ROUND((B972/$B$1+0.49),0)</f>
        <v>57</v>
      </c>
      <c r="AB972" s="21">
        <f>Z972-AA972</f>
        <v>-6</v>
      </c>
      <c r="AC972" s="21" t="str">
        <f>IF(Z972=AA972,Z972,"")</f>
        <v/>
      </c>
      <c r="AD972" s="21" t="str">
        <f>IF(Z972-AA972=1,AA972,"")</f>
        <v/>
      </c>
      <c r="AE972" s="21" t="str">
        <f>IF(Z972-AA972=2,AA972,"")</f>
        <v/>
      </c>
      <c r="AF972" s="21" t="str">
        <f>IF(Z972-AA972&gt;2,Z972-2,"")</f>
        <v/>
      </c>
      <c r="AG972" s="21" t="str">
        <f>IF(AA972-Z972=1,Z972,"")</f>
        <v/>
      </c>
      <c r="AH972" s="21" t="str">
        <f>IF(AA972-Z972=2,AA972-1,"")</f>
        <v/>
      </c>
      <c r="AI972" s="65">
        <f>IF(AA972-Z972&gt;2,Z972+2,"")</f>
        <v>53</v>
      </c>
    </row>
    <row r="973" spans="1:35" x14ac:dyDescent="0.2">
      <c r="A973" s="63">
        <v>751</v>
      </c>
      <c r="B973" s="32">
        <v>853</v>
      </c>
      <c r="C973" s="32"/>
      <c r="D973" s="20">
        <f>SUM(AC973:AI973)</f>
        <v>53</v>
      </c>
      <c r="E973" s="57" t="s">
        <v>1501</v>
      </c>
      <c r="F973" s="58" t="s">
        <v>125</v>
      </c>
      <c r="G973" s="58" t="s">
        <v>873</v>
      </c>
      <c r="H973" s="58" t="s">
        <v>110</v>
      </c>
      <c r="I973" s="58" t="s">
        <v>33</v>
      </c>
      <c r="J973" s="58" t="s">
        <v>33</v>
      </c>
      <c r="K973" s="58" t="s">
        <v>33</v>
      </c>
      <c r="L973" s="58" t="s">
        <v>33</v>
      </c>
      <c r="M973" s="58" t="s">
        <v>33</v>
      </c>
      <c r="N973" s="58" t="s">
        <v>33</v>
      </c>
      <c r="O973" s="58" t="s">
        <v>33</v>
      </c>
      <c r="P973" s="56" t="s">
        <v>33</v>
      </c>
      <c r="Q973" s="58" t="s">
        <v>33</v>
      </c>
      <c r="R973" s="58" t="s">
        <v>33</v>
      </c>
      <c r="S973" s="58" t="s">
        <v>33</v>
      </c>
      <c r="T973" s="58" t="s">
        <v>33</v>
      </c>
      <c r="U973" s="58" t="s">
        <v>33</v>
      </c>
      <c r="V973" s="58" t="s">
        <v>33</v>
      </c>
      <c r="W973" s="58" t="s">
        <v>33</v>
      </c>
      <c r="X973" s="61">
        <v>0</v>
      </c>
      <c r="Y973" s="64"/>
      <c r="Z973" s="21">
        <f>ROUND((A973/$B$1+0.49),0)</f>
        <v>51</v>
      </c>
      <c r="AA973" s="21">
        <f>ROUND((B973/$B$1+0.49),0)</f>
        <v>57</v>
      </c>
      <c r="AB973" s="21">
        <f>Z973-AA973</f>
        <v>-6</v>
      </c>
      <c r="AC973" s="21" t="str">
        <f>IF(Z973=AA973,Z973,"")</f>
        <v/>
      </c>
      <c r="AD973" s="21" t="str">
        <f>IF(Z973-AA973=1,AA973,"")</f>
        <v/>
      </c>
      <c r="AE973" s="21" t="str">
        <f>IF(Z973-AA973=2,AA973,"")</f>
        <v/>
      </c>
      <c r="AF973" s="21" t="str">
        <f>IF(Z973-AA973&gt;2,Z973-2,"")</f>
        <v/>
      </c>
      <c r="AG973" s="21" t="str">
        <f>IF(AA973-Z973=1,Z973,"")</f>
        <v/>
      </c>
      <c r="AH973" s="21" t="str">
        <f>IF(AA973-Z973=2,AA973-1,"")</f>
        <v/>
      </c>
      <c r="AI973" s="65">
        <f>IF(AA973-Z973&gt;2,Z973+2,"")</f>
        <v>53</v>
      </c>
    </row>
    <row r="974" spans="1:35" x14ac:dyDescent="0.2">
      <c r="A974" s="63">
        <v>751</v>
      </c>
      <c r="B974" s="32">
        <v>1158</v>
      </c>
      <c r="C974" s="32"/>
      <c r="D974" s="20">
        <f>SUM(AC974:AI974)</f>
        <v>53</v>
      </c>
      <c r="E974" s="54" t="s">
        <v>1513</v>
      </c>
      <c r="F974" s="55" t="s">
        <v>37</v>
      </c>
      <c r="G974" s="55" t="s">
        <v>872</v>
      </c>
      <c r="H974" s="55" t="s">
        <v>28</v>
      </c>
      <c r="I974" s="55" t="s">
        <v>33</v>
      </c>
      <c r="J974" s="55" t="s">
        <v>33</v>
      </c>
      <c r="K974" s="55" t="s">
        <v>33</v>
      </c>
      <c r="L974" s="55" t="s">
        <v>33</v>
      </c>
      <c r="M974" s="55" t="s">
        <v>33</v>
      </c>
      <c r="N974" s="55" t="s">
        <v>33</v>
      </c>
      <c r="O974" s="55" t="s">
        <v>33</v>
      </c>
      <c r="P974" s="56" t="s">
        <v>33</v>
      </c>
      <c r="Q974" s="55" t="s">
        <v>33</v>
      </c>
      <c r="R974" s="55" t="s">
        <v>33</v>
      </c>
      <c r="S974" s="55" t="s">
        <v>33</v>
      </c>
      <c r="T974" s="55" t="s">
        <v>33</v>
      </c>
      <c r="U974" s="55" t="s">
        <v>33</v>
      </c>
      <c r="V974" s="55" t="s">
        <v>33</v>
      </c>
      <c r="W974" s="55" t="s">
        <v>33</v>
      </c>
      <c r="X974" s="61">
        <v>0</v>
      </c>
      <c r="Y974" s="64"/>
      <c r="Z974" s="21">
        <f>ROUND((A974/$B$1+0.49),0)</f>
        <v>51</v>
      </c>
      <c r="AA974" s="21">
        <f>ROUND((B974/$B$1+0.49),0)</f>
        <v>78</v>
      </c>
      <c r="AB974" s="21">
        <f>Z974-AA974</f>
        <v>-27</v>
      </c>
      <c r="AC974" s="21" t="str">
        <f>IF(Z974=AA974,Z974,"")</f>
        <v/>
      </c>
      <c r="AD974" s="21" t="str">
        <f>IF(Z974-AA974=1,AA974,"")</f>
        <v/>
      </c>
      <c r="AE974" s="21" t="str">
        <f>IF(Z974-AA974=2,AA974,"")</f>
        <v/>
      </c>
      <c r="AF974" s="21" t="str">
        <f>IF(Z974-AA974&gt;2,Z974-2,"")</f>
        <v/>
      </c>
      <c r="AG974" s="21" t="str">
        <f>IF(AA974-Z974=1,Z974,"")</f>
        <v/>
      </c>
      <c r="AH974" s="21" t="str">
        <f>IF(AA974-Z974=2,AA974-1,"")</f>
        <v/>
      </c>
      <c r="AI974" s="65">
        <f>IF(AA974-Z974&gt;2,Z974+2,"")</f>
        <v>53</v>
      </c>
    </row>
    <row r="975" spans="1:35" x14ac:dyDescent="0.2">
      <c r="A975" s="63">
        <v>751</v>
      </c>
      <c r="B975" s="32">
        <v>1159</v>
      </c>
      <c r="C975" s="32"/>
      <c r="D975" s="20">
        <f>SUM(AC975:AI975)</f>
        <v>53</v>
      </c>
      <c r="E975" s="54" t="s">
        <v>1515</v>
      </c>
      <c r="F975" s="55" t="s">
        <v>37</v>
      </c>
      <c r="G975" s="55" t="s">
        <v>873</v>
      </c>
      <c r="H975" s="55" t="s">
        <v>93</v>
      </c>
      <c r="I975" s="55" t="s">
        <v>33</v>
      </c>
      <c r="J975" s="55" t="s">
        <v>33</v>
      </c>
      <c r="K975" s="55" t="s">
        <v>33</v>
      </c>
      <c r="L975" s="55" t="s">
        <v>33</v>
      </c>
      <c r="M975" s="55" t="s">
        <v>33</v>
      </c>
      <c r="N975" s="55" t="s">
        <v>33</v>
      </c>
      <c r="O975" s="55" t="s">
        <v>33</v>
      </c>
      <c r="P975" s="56" t="s">
        <v>33</v>
      </c>
      <c r="Q975" s="55" t="s">
        <v>33</v>
      </c>
      <c r="R975" s="55" t="s">
        <v>33</v>
      </c>
      <c r="S975" s="55" t="s">
        <v>33</v>
      </c>
      <c r="T975" s="55" t="s">
        <v>33</v>
      </c>
      <c r="U975" s="55" t="s">
        <v>33</v>
      </c>
      <c r="V975" s="55" t="s">
        <v>33</v>
      </c>
      <c r="W975" s="55" t="s">
        <v>33</v>
      </c>
      <c r="X975" s="61">
        <v>0</v>
      </c>
      <c r="Y975" s="64"/>
      <c r="Z975" s="21">
        <f>ROUND((A975/$B$1+0.49),0)</f>
        <v>51</v>
      </c>
      <c r="AA975" s="21">
        <f>ROUND((B975/$B$1+0.49),0)</f>
        <v>78</v>
      </c>
      <c r="AB975" s="21">
        <f>Z975-AA975</f>
        <v>-27</v>
      </c>
      <c r="AC975" s="21" t="str">
        <f>IF(Z975=AA975,Z975,"")</f>
        <v/>
      </c>
      <c r="AD975" s="21" t="str">
        <f>IF(Z975-AA975=1,AA975,"")</f>
        <v/>
      </c>
      <c r="AE975" s="21" t="str">
        <f>IF(Z975-AA975=2,AA975,"")</f>
        <v/>
      </c>
      <c r="AF975" s="21" t="str">
        <f>IF(Z975-AA975&gt;2,Z975-2,"")</f>
        <v/>
      </c>
      <c r="AG975" s="21" t="str">
        <f>IF(AA975-Z975=1,Z975,"")</f>
        <v/>
      </c>
      <c r="AH975" s="21" t="str">
        <f>IF(AA975-Z975=2,AA975-1,"")</f>
        <v/>
      </c>
      <c r="AI975" s="65">
        <f>IF(AA975-Z975&gt;2,Z975+2,"")</f>
        <v>53</v>
      </c>
    </row>
    <row r="976" spans="1:35" x14ac:dyDescent="0.2">
      <c r="A976" s="63">
        <v>751</v>
      </c>
      <c r="B976" s="32">
        <v>1160</v>
      </c>
      <c r="C976" s="32"/>
      <c r="D976" s="20">
        <f>SUM(AC976:AI976)</f>
        <v>53</v>
      </c>
      <c r="E976" s="54" t="s">
        <v>1516</v>
      </c>
      <c r="F976" s="55" t="s">
        <v>135</v>
      </c>
      <c r="G976" s="55" t="s">
        <v>873</v>
      </c>
      <c r="H976" s="55" t="s">
        <v>120</v>
      </c>
      <c r="I976" s="55" t="s">
        <v>33</v>
      </c>
      <c r="J976" s="55" t="s">
        <v>33</v>
      </c>
      <c r="K976" s="55" t="s">
        <v>33</v>
      </c>
      <c r="L976" s="55" t="s">
        <v>33</v>
      </c>
      <c r="M976" s="55" t="s">
        <v>33</v>
      </c>
      <c r="N976" s="55" t="s">
        <v>33</v>
      </c>
      <c r="O976" s="55" t="s">
        <v>33</v>
      </c>
      <c r="P976" s="56" t="s">
        <v>33</v>
      </c>
      <c r="Q976" s="55" t="s">
        <v>33</v>
      </c>
      <c r="R976" s="55" t="s">
        <v>33</v>
      </c>
      <c r="S976" s="55" t="s">
        <v>33</v>
      </c>
      <c r="T976" s="55" t="s">
        <v>33</v>
      </c>
      <c r="U976" s="55" t="s">
        <v>33</v>
      </c>
      <c r="V976" s="55" t="s">
        <v>33</v>
      </c>
      <c r="W976" s="55" t="s">
        <v>33</v>
      </c>
      <c r="X976" s="61">
        <v>0</v>
      </c>
      <c r="Y976" s="64"/>
      <c r="Z976" s="21">
        <f>ROUND((A976/$B$1+0.49),0)</f>
        <v>51</v>
      </c>
      <c r="AA976" s="21">
        <f>ROUND((B976/$B$1+0.49),0)</f>
        <v>78</v>
      </c>
      <c r="AB976" s="21">
        <f>Z976-AA976</f>
        <v>-27</v>
      </c>
      <c r="AC976" s="21" t="str">
        <f>IF(Z976=AA976,Z976,"")</f>
        <v/>
      </c>
      <c r="AD976" s="21" t="str">
        <f>IF(Z976-AA976=1,AA976,"")</f>
        <v/>
      </c>
      <c r="AE976" s="21" t="str">
        <f>IF(Z976-AA976=2,AA976,"")</f>
        <v/>
      </c>
      <c r="AF976" s="21" t="str">
        <f>IF(Z976-AA976&gt;2,Z976-2,"")</f>
        <v/>
      </c>
      <c r="AG976" s="21" t="str">
        <f>IF(AA976-Z976=1,Z976,"")</f>
        <v/>
      </c>
      <c r="AH976" s="21" t="str">
        <f>IF(AA976-Z976=2,AA976-1,"")</f>
        <v/>
      </c>
      <c r="AI976" s="65">
        <f>IF(AA976-Z976&gt;2,Z976+2,"")</f>
        <v>53</v>
      </c>
    </row>
    <row r="977" spans="1:35" x14ac:dyDescent="0.2">
      <c r="A977" s="63">
        <v>751</v>
      </c>
      <c r="B977" s="32">
        <v>852</v>
      </c>
      <c r="C977" s="32"/>
      <c r="D977" s="20">
        <f>SUM(AC977:AI977)</f>
        <v>53</v>
      </c>
      <c r="E977" s="57" t="s">
        <v>1337</v>
      </c>
      <c r="F977" s="58" t="s">
        <v>125</v>
      </c>
      <c r="G977" s="58" t="s">
        <v>872</v>
      </c>
      <c r="H977" s="58" t="s">
        <v>171</v>
      </c>
      <c r="I977" s="58" t="s">
        <v>33</v>
      </c>
      <c r="J977" s="58" t="s">
        <v>33</v>
      </c>
      <c r="K977" s="58" t="s">
        <v>33</v>
      </c>
      <c r="L977" s="58" t="s">
        <v>33</v>
      </c>
      <c r="M977" s="58" t="s">
        <v>33</v>
      </c>
      <c r="N977" s="58" t="s">
        <v>33</v>
      </c>
      <c r="O977" s="58" t="s">
        <v>33</v>
      </c>
      <c r="P977" s="56" t="s">
        <v>33</v>
      </c>
      <c r="Q977" s="58" t="s">
        <v>33</v>
      </c>
      <c r="R977" s="58" t="s">
        <v>41</v>
      </c>
      <c r="S977" s="58" t="s">
        <v>33</v>
      </c>
      <c r="T977" s="58" t="s">
        <v>33</v>
      </c>
      <c r="U977" s="58" t="s">
        <v>33</v>
      </c>
      <c r="V977" s="58" t="s">
        <v>33</v>
      </c>
      <c r="W977" s="58" t="s">
        <v>33</v>
      </c>
      <c r="X977" s="62">
        <v>1</v>
      </c>
      <c r="Y977" s="64"/>
      <c r="Z977" s="21">
        <f>ROUND((A977/$B$1+0.49),0)</f>
        <v>51</v>
      </c>
      <c r="AA977" s="21">
        <f>ROUND((B977/$B$1+0.49),0)</f>
        <v>57</v>
      </c>
      <c r="AB977" s="21">
        <f>Z977-AA977</f>
        <v>-6</v>
      </c>
      <c r="AC977" s="21" t="str">
        <f>IF(Z977=AA977,Z977,"")</f>
        <v/>
      </c>
      <c r="AD977" s="21" t="str">
        <f>IF(Z977-AA977=1,AA977,"")</f>
        <v/>
      </c>
      <c r="AE977" s="21" t="str">
        <f>IF(Z977-AA977=2,AA977,"")</f>
        <v/>
      </c>
      <c r="AF977" s="21" t="str">
        <f>IF(Z977-AA977&gt;2,Z977-2,"")</f>
        <v/>
      </c>
      <c r="AG977" s="21" t="str">
        <f>IF(AA977-Z977=1,Z977,"")</f>
        <v/>
      </c>
      <c r="AH977" s="21" t="str">
        <f>IF(AA977-Z977=2,AA977-1,"")</f>
        <v/>
      </c>
      <c r="AI977" s="65">
        <f>IF(AA977-Z977&gt;2,Z977+2,"")</f>
        <v>53</v>
      </c>
    </row>
    <row r="978" spans="1:35" x14ac:dyDescent="0.2">
      <c r="A978" s="63">
        <v>751</v>
      </c>
      <c r="B978" s="32">
        <v>946</v>
      </c>
      <c r="C978" s="32"/>
      <c r="D978" s="20">
        <f>SUM(AC978:AI978)</f>
        <v>53</v>
      </c>
      <c r="E978" s="57" t="s">
        <v>1028</v>
      </c>
      <c r="F978" s="58" t="s">
        <v>125</v>
      </c>
      <c r="G978" s="58" t="s">
        <v>872</v>
      </c>
      <c r="H978" s="58" t="s">
        <v>89</v>
      </c>
      <c r="I978" s="58" t="s">
        <v>33</v>
      </c>
      <c r="J978" s="58" t="s">
        <v>79</v>
      </c>
      <c r="K978" s="58" t="s">
        <v>33</v>
      </c>
      <c r="L978" s="58" t="s">
        <v>33</v>
      </c>
      <c r="M978" s="58" t="s">
        <v>33</v>
      </c>
      <c r="N978" s="58" t="s">
        <v>33</v>
      </c>
      <c r="O978" s="58" t="s">
        <v>12</v>
      </c>
      <c r="P978" s="56" t="s">
        <v>33</v>
      </c>
      <c r="Q978" s="58" t="s">
        <v>479</v>
      </c>
      <c r="R978" s="58" t="s">
        <v>33</v>
      </c>
      <c r="S978" s="58" t="s">
        <v>33</v>
      </c>
      <c r="T978" s="58" t="s">
        <v>33</v>
      </c>
      <c r="U978" s="58" t="s">
        <v>33</v>
      </c>
      <c r="V978" s="58" t="s">
        <v>33</v>
      </c>
      <c r="W978" s="58" t="s">
        <v>33</v>
      </c>
      <c r="X978" s="62">
        <v>1</v>
      </c>
      <c r="Y978" s="64"/>
      <c r="Z978" s="21">
        <f>ROUND((A978/$B$1+0.49),0)</f>
        <v>51</v>
      </c>
      <c r="AA978" s="21">
        <f>ROUND((B978/$B$1+0.49),0)</f>
        <v>64</v>
      </c>
      <c r="AB978" s="21">
        <f>Z978-AA978</f>
        <v>-13</v>
      </c>
      <c r="AC978" s="21" t="str">
        <f>IF(Z978=AA978,Z978,"")</f>
        <v/>
      </c>
      <c r="AD978" s="21" t="str">
        <f>IF(Z978-AA978=1,AA978,"")</f>
        <v/>
      </c>
      <c r="AE978" s="21" t="str">
        <f>IF(Z978-AA978=2,AA978,"")</f>
        <v/>
      </c>
      <c r="AF978" s="21" t="str">
        <f>IF(Z978-AA978&gt;2,Z978-2,"")</f>
        <v/>
      </c>
      <c r="AG978" s="21" t="str">
        <f>IF(AA978-Z978=1,Z978,"")</f>
        <v/>
      </c>
      <c r="AH978" s="21" t="str">
        <f>IF(AA978-Z978=2,AA978-1,"")</f>
        <v/>
      </c>
      <c r="AI978" s="65">
        <f>IF(AA978-Z978&gt;2,Z978+2,"")</f>
        <v>53</v>
      </c>
    </row>
    <row r="979" spans="1:35" x14ac:dyDescent="0.2">
      <c r="A979" s="63">
        <v>751</v>
      </c>
      <c r="B979" s="32">
        <v>847</v>
      </c>
      <c r="C979" s="32"/>
      <c r="D979" s="20">
        <f>SUM(AC979:AI979)</f>
        <v>53</v>
      </c>
      <c r="E979" s="57" t="s">
        <v>971</v>
      </c>
      <c r="F979" s="58" t="s">
        <v>125</v>
      </c>
      <c r="G979" s="58" t="s">
        <v>872</v>
      </c>
      <c r="H979" s="58" t="s">
        <v>84</v>
      </c>
      <c r="I979" s="58" t="s">
        <v>33</v>
      </c>
      <c r="J979" s="58" t="s">
        <v>33</v>
      </c>
      <c r="K979" s="58" t="s">
        <v>33</v>
      </c>
      <c r="L979" s="58" t="s">
        <v>33</v>
      </c>
      <c r="M979" s="58" t="s">
        <v>33</v>
      </c>
      <c r="N979" s="58" t="s">
        <v>33</v>
      </c>
      <c r="O979" s="58" t="s">
        <v>33</v>
      </c>
      <c r="P979" s="56" t="s">
        <v>33</v>
      </c>
      <c r="Q979" s="58" t="s">
        <v>33</v>
      </c>
      <c r="R979" s="58" t="s">
        <v>33</v>
      </c>
      <c r="S979" s="58" t="s">
        <v>35</v>
      </c>
      <c r="T979" s="58" t="s">
        <v>33</v>
      </c>
      <c r="U979" s="58" t="s">
        <v>33</v>
      </c>
      <c r="V979" s="58" t="s">
        <v>33</v>
      </c>
      <c r="W979" s="58" t="s">
        <v>33</v>
      </c>
      <c r="X979" s="62">
        <v>2</v>
      </c>
      <c r="Y979" s="64"/>
      <c r="Z979" s="21">
        <f>ROUND((A979/$B$1+0.49),0)</f>
        <v>51</v>
      </c>
      <c r="AA979" s="21">
        <f>ROUND((B979/$B$1+0.49),0)</f>
        <v>57</v>
      </c>
      <c r="AB979" s="21">
        <f>Z979-AA979</f>
        <v>-6</v>
      </c>
      <c r="AC979" s="21" t="str">
        <f>IF(Z979=AA979,Z979,"")</f>
        <v/>
      </c>
      <c r="AD979" s="21" t="str">
        <f>IF(Z979-AA979=1,AA979,"")</f>
        <v/>
      </c>
      <c r="AE979" s="21" t="str">
        <f>IF(Z979-AA979=2,AA979,"")</f>
        <v/>
      </c>
      <c r="AF979" s="21" t="str">
        <f>IF(Z979-AA979&gt;2,Z979-2,"")</f>
        <v/>
      </c>
      <c r="AG979" s="21" t="str">
        <f>IF(AA979-Z979=1,Z979,"")</f>
        <v/>
      </c>
      <c r="AH979" s="21" t="str">
        <f>IF(AA979-Z979=2,AA979-1,"")</f>
        <v/>
      </c>
      <c r="AI979" s="65">
        <f>IF(AA979-Z979&gt;2,Z979+2,"")</f>
        <v>53</v>
      </c>
    </row>
    <row r="980" spans="1:35" x14ac:dyDescent="0.2">
      <c r="A980" s="63">
        <v>751</v>
      </c>
      <c r="B980" s="32">
        <v>953</v>
      </c>
      <c r="C980" s="32"/>
      <c r="D980" s="20">
        <f>SUM(AC980:AI980)</f>
        <v>53</v>
      </c>
      <c r="E980" s="57" t="s">
        <v>921</v>
      </c>
      <c r="F980" s="58" t="s">
        <v>125</v>
      </c>
      <c r="G980" s="58" t="s">
        <v>872</v>
      </c>
      <c r="H980" s="58" t="s">
        <v>84</v>
      </c>
      <c r="I980" s="58" t="s">
        <v>33</v>
      </c>
      <c r="J980" s="58" t="s">
        <v>33</v>
      </c>
      <c r="K980" s="58" t="s">
        <v>33</v>
      </c>
      <c r="L980" s="58" t="s">
        <v>33</v>
      </c>
      <c r="M980" s="58" t="s">
        <v>33</v>
      </c>
      <c r="N980" s="58" t="s">
        <v>33</v>
      </c>
      <c r="O980" s="58" t="s">
        <v>33</v>
      </c>
      <c r="P980" s="56" t="s">
        <v>33</v>
      </c>
      <c r="Q980" s="58" t="s">
        <v>479</v>
      </c>
      <c r="R980" s="58" t="s">
        <v>33</v>
      </c>
      <c r="S980" s="58" t="s">
        <v>79</v>
      </c>
      <c r="T980" s="58" t="s">
        <v>33</v>
      </c>
      <c r="U980" s="58" t="s">
        <v>33</v>
      </c>
      <c r="V980" s="58" t="s">
        <v>33</v>
      </c>
      <c r="W980" s="58" t="s">
        <v>33</v>
      </c>
      <c r="X980" s="62">
        <v>2</v>
      </c>
      <c r="Y980" s="64"/>
      <c r="Z980" s="21">
        <f>ROUND((A980/$B$1+0.49),0)</f>
        <v>51</v>
      </c>
      <c r="AA980" s="21">
        <f>ROUND((B980/$B$1+0.49),0)</f>
        <v>64</v>
      </c>
      <c r="AB980" s="21">
        <f>Z980-AA980</f>
        <v>-13</v>
      </c>
      <c r="AC980" s="21" t="str">
        <f>IF(Z980=AA980,Z980,"")</f>
        <v/>
      </c>
      <c r="AD980" s="21" t="str">
        <f>IF(Z980-AA980=1,AA980,"")</f>
        <v/>
      </c>
      <c r="AE980" s="21" t="str">
        <f>IF(Z980-AA980=2,AA980,"")</f>
        <v/>
      </c>
      <c r="AF980" s="21" t="str">
        <f>IF(Z980-AA980&gt;2,Z980-2,"")</f>
        <v/>
      </c>
      <c r="AG980" s="21" t="str">
        <f>IF(AA980-Z980=1,Z980,"")</f>
        <v/>
      </c>
      <c r="AH980" s="21" t="str">
        <f>IF(AA980-Z980=2,AA980-1,"")</f>
        <v/>
      </c>
      <c r="AI980" s="65">
        <f>IF(AA980-Z980&gt;2,Z980+2,"")</f>
        <v>53</v>
      </c>
    </row>
    <row r="981" spans="1:35" x14ac:dyDescent="0.2">
      <c r="A981" s="63">
        <v>751</v>
      </c>
      <c r="B981" s="32">
        <v>846</v>
      </c>
      <c r="C981" s="32"/>
      <c r="D981" s="20">
        <f>SUM(AC981:AI981)</f>
        <v>53</v>
      </c>
      <c r="E981" s="57" t="s">
        <v>1336</v>
      </c>
      <c r="F981" s="58" t="s">
        <v>125</v>
      </c>
      <c r="G981" s="58" t="s">
        <v>873</v>
      </c>
      <c r="H981" s="58" t="s">
        <v>61</v>
      </c>
      <c r="I981" s="58" t="s">
        <v>33</v>
      </c>
      <c r="J981" s="58" t="s">
        <v>33</v>
      </c>
      <c r="K981" s="58" t="s">
        <v>33</v>
      </c>
      <c r="L981" s="58" t="s">
        <v>33</v>
      </c>
      <c r="M981" s="58" t="s">
        <v>33</v>
      </c>
      <c r="N981" s="58" t="s">
        <v>33</v>
      </c>
      <c r="O981" s="58" t="s">
        <v>33</v>
      </c>
      <c r="P981" s="56" t="s">
        <v>33</v>
      </c>
      <c r="Q981" s="58" t="s">
        <v>33</v>
      </c>
      <c r="R981" s="58" t="s">
        <v>33</v>
      </c>
      <c r="S981" s="58" t="s">
        <v>35</v>
      </c>
      <c r="T981" s="58" t="s">
        <v>17</v>
      </c>
      <c r="U981" s="58" t="s">
        <v>33</v>
      </c>
      <c r="V981" s="58" t="s">
        <v>825</v>
      </c>
      <c r="W981" s="58" t="s">
        <v>33</v>
      </c>
      <c r="X981" s="62">
        <v>2.5</v>
      </c>
      <c r="Y981" s="64"/>
      <c r="Z981" s="21">
        <f>ROUND((A981/$B$1+0.49),0)</f>
        <v>51</v>
      </c>
      <c r="AA981" s="21">
        <f>ROUND((B981/$B$1+0.49),0)</f>
        <v>57</v>
      </c>
      <c r="AB981" s="21">
        <f>Z981-AA981</f>
        <v>-6</v>
      </c>
      <c r="AC981" s="21" t="str">
        <f>IF(Z981=AA981,Z981,"")</f>
        <v/>
      </c>
      <c r="AD981" s="21" t="str">
        <f>IF(Z981-AA981=1,AA981,"")</f>
        <v/>
      </c>
      <c r="AE981" s="21" t="str">
        <f>IF(Z981-AA981=2,AA981,"")</f>
        <v/>
      </c>
      <c r="AF981" s="21" t="str">
        <f>IF(Z981-AA981&gt;2,Z981-2,"")</f>
        <v/>
      </c>
      <c r="AG981" s="21" t="str">
        <f>IF(AA981-Z981=1,Z981,"")</f>
        <v/>
      </c>
      <c r="AH981" s="21" t="str">
        <f>IF(AA981-Z981=2,AA981-1,"")</f>
        <v/>
      </c>
      <c r="AI981" s="65">
        <f>IF(AA981-Z981&gt;2,Z981+2,"")</f>
        <v>53</v>
      </c>
    </row>
    <row r="982" spans="1:35" x14ac:dyDescent="0.2">
      <c r="A982" s="63">
        <v>751</v>
      </c>
      <c r="B982" s="32">
        <v>919</v>
      </c>
      <c r="C982" s="32"/>
      <c r="D982" s="20">
        <f>SUM(AC982:AI982)</f>
        <v>53</v>
      </c>
      <c r="E982" s="57" t="s">
        <v>546</v>
      </c>
      <c r="F982" s="58" t="s">
        <v>125</v>
      </c>
      <c r="G982" s="58" t="s">
        <v>873</v>
      </c>
      <c r="H982" s="58" t="s">
        <v>120</v>
      </c>
      <c r="I982" s="58" t="s">
        <v>33</v>
      </c>
      <c r="J982" s="58" t="s">
        <v>33</v>
      </c>
      <c r="K982" s="58" t="s">
        <v>140</v>
      </c>
      <c r="L982" s="58" t="s">
        <v>33</v>
      </c>
      <c r="M982" s="58" t="s">
        <v>33</v>
      </c>
      <c r="N982" s="58" t="s">
        <v>33</v>
      </c>
      <c r="O982" s="58" t="s">
        <v>33</v>
      </c>
      <c r="P982" s="56" t="s">
        <v>33</v>
      </c>
      <c r="Q982" s="58" t="s">
        <v>378</v>
      </c>
      <c r="R982" s="58" t="s">
        <v>33</v>
      </c>
      <c r="S982" s="58" t="s">
        <v>33</v>
      </c>
      <c r="T982" s="58" t="s">
        <v>33</v>
      </c>
      <c r="U982" s="58" t="s">
        <v>33</v>
      </c>
      <c r="V982" s="58" t="s">
        <v>33</v>
      </c>
      <c r="W982" s="58" t="s">
        <v>33</v>
      </c>
      <c r="X982" s="62">
        <v>3</v>
      </c>
      <c r="Y982" s="64"/>
      <c r="Z982" s="21">
        <f>ROUND((A982/$B$1+0.49),0)</f>
        <v>51</v>
      </c>
      <c r="AA982" s="21">
        <f>ROUND((B982/$B$1+0.49),0)</f>
        <v>62</v>
      </c>
      <c r="AB982" s="21">
        <f>Z982-AA982</f>
        <v>-11</v>
      </c>
      <c r="AC982" s="21" t="str">
        <f>IF(Z982=AA982,Z982,"")</f>
        <v/>
      </c>
      <c r="AD982" s="21" t="str">
        <f>IF(Z982-AA982=1,AA982,"")</f>
        <v/>
      </c>
      <c r="AE982" s="21" t="str">
        <f>IF(Z982-AA982=2,AA982,"")</f>
        <v/>
      </c>
      <c r="AF982" s="21" t="str">
        <f>IF(Z982-AA982&gt;2,Z982-2,"")</f>
        <v/>
      </c>
      <c r="AG982" s="21" t="str">
        <f>IF(AA982-Z982=1,Z982,"")</f>
        <v/>
      </c>
      <c r="AH982" s="21" t="str">
        <f>IF(AA982-Z982=2,AA982-1,"")</f>
        <v/>
      </c>
      <c r="AI982" s="65">
        <f>IF(AA982-Z982&gt;2,Z982+2,"")</f>
        <v>53</v>
      </c>
    </row>
    <row r="983" spans="1:35" x14ac:dyDescent="0.2">
      <c r="A983" s="63">
        <v>751</v>
      </c>
      <c r="B983" s="32">
        <v>954</v>
      </c>
      <c r="C983" s="32"/>
      <c r="D983" s="20">
        <f>SUM(AC983:AI983)</f>
        <v>53</v>
      </c>
      <c r="E983" s="57" t="s">
        <v>1391</v>
      </c>
      <c r="F983" s="58" t="s">
        <v>43</v>
      </c>
      <c r="G983" s="58" t="s">
        <v>873</v>
      </c>
      <c r="H983" s="58" t="s">
        <v>118</v>
      </c>
      <c r="I983" s="58" t="s">
        <v>33</v>
      </c>
      <c r="J983" s="58" t="s">
        <v>33</v>
      </c>
      <c r="K983" s="58" t="s">
        <v>33</v>
      </c>
      <c r="L983" s="58" t="s">
        <v>33</v>
      </c>
      <c r="M983" s="58" t="s">
        <v>33</v>
      </c>
      <c r="N983" s="58" t="s">
        <v>33</v>
      </c>
      <c r="O983" s="58" t="s">
        <v>33</v>
      </c>
      <c r="P983" s="56" t="s">
        <v>33</v>
      </c>
      <c r="Q983" s="58" t="s">
        <v>479</v>
      </c>
      <c r="R983" s="58" t="s">
        <v>33</v>
      </c>
      <c r="S983" s="58" t="s">
        <v>35</v>
      </c>
      <c r="T983" s="58" t="s">
        <v>33</v>
      </c>
      <c r="U983" s="58" t="s">
        <v>33</v>
      </c>
      <c r="V983" s="58" t="s">
        <v>33</v>
      </c>
      <c r="W983" s="58" t="s">
        <v>33</v>
      </c>
      <c r="X983" s="62">
        <v>3</v>
      </c>
      <c r="Y983" s="64"/>
      <c r="Z983" s="21">
        <f>ROUND((A983/$B$1+0.49),0)</f>
        <v>51</v>
      </c>
      <c r="AA983" s="21">
        <f>ROUND((B983/$B$1+0.49),0)</f>
        <v>64</v>
      </c>
      <c r="AB983" s="21">
        <f>Z983-AA983</f>
        <v>-13</v>
      </c>
      <c r="AC983" s="21" t="str">
        <f>IF(Z983=AA983,Z983,"")</f>
        <v/>
      </c>
      <c r="AD983" s="21" t="str">
        <f>IF(Z983-AA983=1,AA983,"")</f>
        <v/>
      </c>
      <c r="AE983" s="21" t="str">
        <f>IF(Z983-AA983=2,AA983,"")</f>
        <v/>
      </c>
      <c r="AF983" s="21" t="str">
        <f>IF(Z983-AA983&gt;2,Z983-2,"")</f>
        <v/>
      </c>
      <c r="AG983" s="21" t="str">
        <f>IF(AA983-Z983=1,Z983,"")</f>
        <v/>
      </c>
      <c r="AH983" s="21" t="str">
        <f>IF(AA983-Z983=2,AA983-1,"")</f>
        <v/>
      </c>
      <c r="AI983" s="65">
        <f>IF(AA983-Z983&gt;2,Z983+2,"")</f>
        <v>53</v>
      </c>
    </row>
    <row r="984" spans="1:35" x14ac:dyDescent="0.2">
      <c r="A984" s="63">
        <v>751</v>
      </c>
      <c r="B984" s="32">
        <v>1188</v>
      </c>
      <c r="C984" s="21"/>
      <c r="D984" s="20">
        <f>SUM(AC984:AI984)</f>
        <v>53</v>
      </c>
      <c r="E984" s="54" t="s">
        <v>1111</v>
      </c>
      <c r="F984" s="55" t="s">
        <v>37</v>
      </c>
      <c r="G984" s="55" t="s">
        <v>873</v>
      </c>
      <c r="H984" s="55" t="s">
        <v>120</v>
      </c>
      <c r="I984" s="55" t="s">
        <v>33</v>
      </c>
      <c r="J984" s="55" t="s">
        <v>33</v>
      </c>
      <c r="K984" s="55" t="s">
        <v>33</v>
      </c>
      <c r="L984" s="55" t="s">
        <v>32</v>
      </c>
      <c r="M984" s="55" t="s">
        <v>33</v>
      </c>
      <c r="N984" s="55" t="s">
        <v>33</v>
      </c>
      <c r="O984" s="55" t="s">
        <v>33</v>
      </c>
      <c r="P984" s="56" t="s">
        <v>33</v>
      </c>
      <c r="Q984" s="55" t="s">
        <v>180</v>
      </c>
      <c r="R984" s="55" t="s">
        <v>33</v>
      </c>
      <c r="S984" s="55" t="s">
        <v>35</v>
      </c>
      <c r="T984" s="55" t="s">
        <v>33</v>
      </c>
      <c r="U984" s="55" t="s">
        <v>33</v>
      </c>
      <c r="V984" s="55" t="s">
        <v>33</v>
      </c>
      <c r="W984" s="55" t="s">
        <v>33</v>
      </c>
      <c r="X984" s="62">
        <v>3</v>
      </c>
      <c r="Y984" s="64"/>
      <c r="Z984" s="21">
        <f>ROUND((A984/$B$1+0.49),0)</f>
        <v>51</v>
      </c>
      <c r="AA984" s="21">
        <f>ROUND((B984/$B$1+0.49),0)</f>
        <v>80</v>
      </c>
      <c r="AB984" s="21">
        <f>Z984-AA984</f>
        <v>-29</v>
      </c>
      <c r="AC984" s="21" t="str">
        <f>IF(Z984=AA984,Z984,"")</f>
        <v/>
      </c>
      <c r="AD984" s="21" t="str">
        <f>IF(Z984-AA984=1,AA984,"")</f>
        <v/>
      </c>
      <c r="AE984" s="21" t="str">
        <f>IF(Z984-AA984=2,AA984,"")</f>
        <v/>
      </c>
      <c r="AF984" s="21" t="str">
        <f>IF(Z984-AA984&gt;2,Z984-2,"")</f>
        <v/>
      </c>
      <c r="AG984" s="21" t="str">
        <f>IF(AA984-Z984=1,Z984,"")</f>
        <v/>
      </c>
      <c r="AH984" s="21" t="str">
        <f>IF(AA984-Z984=2,AA984-1,"")</f>
        <v/>
      </c>
      <c r="AI984" s="65">
        <f>IF(AA984-Z984&gt;2,Z984+2,"")</f>
        <v>53</v>
      </c>
    </row>
    <row r="985" spans="1:35" x14ac:dyDescent="0.2">
      <c r="A985" s="63">
        <v>751</v>
      </c>
      <c r="B985" s="32">
        <v>1189</v>
      </c>
      <c r="C985" s="32"/>
      <c r="D985" s="20">
        <f>SUM(AC985:AI985)</f>
        <v>53</v>
      </c>
      <c r="E985" s="54" t="s">
        <v>798</v>
      </c>
      <c r="F985" s="55" t="s">
        <v>86</v>
      </c>
      <c r="G985" s="55" t="s">
        <v>873</v>
      </c>
      <c r="H985" s="55" t="s">
        <v>56</v>
      </c>
      <c r="I985" s="55" t="s">
        <v>33</v>
      </c>
      <c r="J985" s="55" t="s">
        <v>33</v>
      </c>
      <c r="K985" s="55" t="s">
        <v>33</v>
      </c>
      <c r="L985" s="55" t="s">
        <v>32</v>
      </c>
      <c r="M985" s="55" t="s">
        <v>33</v>
      </c>
      <c r="N985" s="55" t="s">
        <v>33</v>
      </c>
      <c r="O985" s="55" t="s">
        <v>33</v>
      </c>
      <c r="P985" s="56" t="s">
        <v>33</v>
      </c>
      <c r="Q985" s="55" t="s">
        <v>180</v>
      </c>
      <c r="R985" s="55" t="s">
        <v>33</v>
      </c>
      <c r="S985" s="55" t="s">
        <v>35</v>
      </c>
      <c r="T985" s="55" t="s">
        <v>33</v>
      </c>
      <c r="U985" s="55" t="s">
        <v>33</v>
      </c>
      <c r="V985" s="55" t="s">
        <v>33</v>
      </c>
      <c r="W985" s="55" t="s">
        <v>33</v>
      </c>
      <c r="X985" s="62">
        <v>3</v>
      </c>
      <c r="Y985" s="64"/>
      <c r="Z985" s="21">
        <f>ROUND((A985/$B$1+0.49),0)</f>
        <v>51</v>
      </c>
      <c r="AA985" s="21">
        <f>ROUND((B985/$B$1+0.49),0)</f>
        <v>80</v>
      </c>
      <c r="AB985" s="21">
        <f>Z985-AA985</f>
        <v>-29</v>
      </c>
      <c r="AC985" s="21" t="str">
        <f>IF(Z985=AA985,Z985,"")</f>
        <v/>
      </c>
      <c r="AD985" s="21" t="str">
        <f>IF(Z985-AA985=1,AA985,"")</f>
        <v/>
      </c>
      <c r="AE985" s="21" t="str">
        <f>IF(Z985-AA985=2,AA985,"")</f>
        <v/>
      </c>
      <c r="AF985" s="21" t="str">
        <f>IF(Z985-AA985&gt;2,Z985-2,"")</f>
        <v/>
      </c>
      <c r="AG985" s="21" t="str">
        <f>IF(AA985-Z985=1,Z985,"")</f>
        <v/>
      </c>
      <c r="AH985" s="21" t="str">
        <f>IF(AA985-Z985=2,AA985-1,"")</f>
        <v/>
      </c>
      <c r="AI985" s="65">
        <f>IF(AA985-Z985&gt;2,Z985+2,"")</f>
        <v>53</v>
      </c>
    </row>
    <row r="986" spans="1:35" x14ac:dyDescent="0.2">
      <c r="A986" s="63">
        <v>751</v>
      </c>
      <c r="B986" s="32">
        <v>1223</v>
      </c>
      <c r="C986" s="21"/>
      <c r="D986" s="20">
        <f>SUM(AC986:AI986)</f>
        <v>53</v>
      </c>
      <c r="E986" s="54" t="s">
        <v>1424</v>
      </c>
      <c r="F986" s="55" t="s">
        <v>135</v>
      </c>
      <c r="G986" s="55" t="s">
        <v>872</v>
      </c>
      <c r="H986" s="55" t="s">
        <v>48</v>
      </c>
      <c r="I986" s="55" t="s">
        <v>33</v>
      </c>
      <c r="J986" s="55" t="s">
        <v>33</v>
      </c>
      <c r="K986" s="55" t="s">
        <v>33</v>
      </c>
      <c r="L986" s="55" t="s">
        <v>33</v>
      </c>
      <c r="M986" s="55" t="s">
        <v>33</v>
      </c>
      <c r="N986" s="55" t="s">
        <v>33</v>
      </c>
      <c r="O986" s="55" t="s">
        <v>33</v>
      </c>
      <c r="P986" s="56" t="s">
        <v>33</v>
      </c>
      <c r="Q986" s="55" t="s">
        <v>180</v>
      </c>
      <c r="R986" s="55" t="s">
        <v>33</v>
      </c>
      <c r="S986" s="55" t="s">
        <v>35</v>
      </c>
      <c r="T986" s="55" t="s">
        <v>33</v>
      </c>
      <c r="U986" s="55" t="s">
        <v>33</v>
      </c>
      <c r="V986" s="55" t="s">
        <v>33</v>
      </c>
      <c r="W986" s="55" t="s">
        <v>33</v>
      </c>
      <c r="X986" s="62">
        <v>3</v>
      </c>
      <c r="Y986" s="64"/>
      <c r="Z986" s="21">
        <f>ROUND((A986/$B$1+0.49),0)</f>
        <v>51</v>
      </c>
      <c r="AA986" s="21">
        <f>ROUND((B986/$B$1+0.49),0)</f>
        <v>82</v>
      </c>
      <c r="AB986" s="21">
        <f>Z986-AA986</f>
        <v>-31</v>
      </c>
      <c r="AC986" s="21" t="str">
        <f>IF(Z986=AA986,Z986,"")</f>
        <v/>
      </c>
      <c r="AD986" s="21" t="str">
        <f>IF(Z986-AA986=1,AA986,"")</f>
        <v/>
      </c>
      <c r="AE986" s="21" t="str">
        <f>IF(Z986-AA986=2,AA986,"")</f>
        <v/>
      </c>
      <c r="AF986" s="21" t="str">
        <f>IF(Z986-AA986&gt;2,Z986-2,"")</f>
        <v/>
      </c>
      <c r="AG986" s="21" t="str">
        <f>IF(AA986-Z986=1,Z986,"")</f>
        <v/>
      </c>
      <c r="AH986" s="21" t="str">
        <f>IF(AA986-Z986=2,AA986-1,"")</f>
        <v/>
      </c>
      <c r="AI986" s="65">
        <f>IF(AA986-Z986&gt;2,Z986+2,"")</f>
        <v>53</v>
      </c>
    </row>
    <row r="987" spans="1:35" x14ac:dyDescent="0.2">
      <c r="A987" s="63">
        <v>751</v>
      </c>
      <c r="B987" s="32">
        <v>1224</v>
      </c>
      <c r="C987" s="32"/>
      <c r="D987" s="20">
        <f>SUM(AC987:AI987)</f>
        <v>53</v>
      </c>
      <c r="E987" s="54" t="s">
        <v>1383</v>
      </c>
      <c r="F987" s="55" t="s">
        <v>37</v>
      </c>
      <c r="G987" s="55" t="s">
        <v>872</v>
      </c>
      <c r="H987" s="55" t="s">
        <v>174</v>
      </c>
      <c r="I987" s="55" t="s">
        <v>33</v>
      </c>
      <c r="J987" s="55" t="s">
        <v>33</v>
      </c>
      <c r="K987" s="55" t="s">
        <v>33</v>
      </c>
      <c r="L987" s="55" t="s">
        <v>33</v>
      </c>
      <c r="M987" s="55" t="s">
        <v>33</v>
      </c>
      <c r="N987" s="55" t="s">
        <v>33</v>
      </c>
      <c r="O987" s="55" t="s">
        <v>33</v>
      </c>
      <c r="P987" s="56" t="s">
        <v>33</v>
      </c>
      <c r="Q987" s="55" t="s">
        <v>180</v>
      </c>
      <c r="R987" s="55" t="s">
        <v>33</v>
      </c>
      <c r="S987" s="55" t="s">
        <v>35</v>
      </c>
      <c r="T987" s="55" t="s">
        <v>33</v>
      </c>
      <c r="U987" s="55" t="s">
        <v>33</v>
      </c>
      <c r="V987" s="55" t="s">
        <v>33</v>
      </c>
      <c r="W987" s="55" t="s">
        <v>33</v>
      </c>
      <c r="X987" s="62">
        <v>3</v>
      </c>
      <c r="Y987" s="64"/>
      <c r="Z987" s="21">
        <f>ROUND((A987/$B$1+0.49),0)</f>
        <v>51</v>
      </c>
      <c r="AA987" s="21">
        <f>ROUND((B987/$B$1+0.49),0)</f>
        <v>82</v>
      </c>
      <c r="AB987" s="21">
        <f>Z987-AA987</f>
        <v>-31</v>
      </c>
      <c r="AC987" s="21" t="str">
        <f>IF(Z987=AA987,Z987,"")</f>
        <v/>
      </c>
      <c r="AD987" s="21" t="str">
        <f>IF(Z987-AA987=1,AA987,"")</f>
        <v/>
      </c>
      <c r="AE987" s="21" t="str">
        <f>IF(Z987-AA987=2,AA987,"")</f>
        <v/>
      </c>
      <c r="AF987" s="21" t="str">
        <f>IF(Z987-AA987&gt;2,Z987-2,"")</f>
        <v/>
      </c>
      <c r="AG987" s="21" t="str">
        <f>IF(AA987-Z987=1,Z987,"")</f>
        <v/>
      </c>
      <c r="AH987" s="21" t="str">
        <f>IF(AA987-Z987=2,AA987-1,"")</f>
        <v/>
      </c>
      <c r="AI987" s="65">
        <f>IF(AA987-Z987&gt;2,Z987+2,"")</f>
        <v>53</v>
      </c>
    </row>
    <row r="988" spans="1:35" x14ac:dyDescent="0.2">
      <c r="A988" s="63">
        <v>751</v>
      </c>
      <c r="B988" s="32">
        <v>1252</v>
      </c>
      <c r="C988" s="32"/>
      <c r="D988" s="20">
        <f>SUM(AC988:AI988)</f>
        <v>53</v>
      </c>
      <c r="E988" s="54" t="s">
        <v>226</v>
      </c>
      <c r="F988" s="55" t="s">
        <v>37</v>
      </c>
      <c r="G988" s="55" t="s">
        <v>873</v>
      </c>
      <c r="H988" s="55" t="s">
        <v>122</v>
      </c>
      <c r="I988" s="55" t="s">
        <v>33</v>
      </c>
      <c r="J988" s="55" t="s">
        <v>33</v>
      </c>
      <c r="K988" s="55" t="s">
        <v>33</v>
      </c>
      <c r="L988" s="55" t="s">
        <v>33</v>
      </c>
      <c r="M988" s="55" t="s">
        <v>14</v>
      </c>
      <c r="N988" s="55" t="s">
        <v>33</v>
      </c>
      <c r="O988" s="55" t="s">
        <v>33</v>
      </c>
      <c r="P988" s="56" t="s">
        <v>33</v>
      </c>
      <c r="Q988" s="55" t="s">
        <v>184</v>
      </c>
      <c r="R988" s="55" t="s">
        <v>33</v>
      </c>
      <c r="S988" s="55" t="s">
        <v>33</v>
      </c>
      <c r="T988" s="55" t="s">
        <v>33</v>
      </c>
      <c r="U988" s="55" t="s">
        <v>33</v>
      </c>
      <c r="V988" s="55" t="s">
        <v>33</v>
      </c>
      <c r="W988" s="55" t="s">
        <v>33</v>
      </c>
      <c r="X988" s="62">
        <v>3</v>
      </c>
      <c r="Y988" s="64"/>
      <c r="Z988" s="21">
        <f>ROUND((A988/$B$1+0.49),0)</f>
        <v>51</v>
      </c>
      <c r="AA988" s="21">
        <f>ROUND((B988/$B$1+0.49),0)</f>
        <v>84</v>
      </c>
      <c r="AB988" s="21">
        <f>Z988-AA988</f>
        <v>-33</v>
      </c>
      <c r="AC988" s="21" t="str">
        <f>IF(Z988=AA988,Z988,"")</f>
        <v/>
      </c>
      <c r="AD988" s="21" t="str">
        <f>IF(Z988-AA988=1,AA988,"")</f>
        <v/>
      </c>
      <c r="AE988" s="21" t="str">
        <f>IF(Z988-AA988=2,AA988,"")</f>
        <v/>
      </c>
      <c r="AF988" s="21" t="str">
        <f>IF(Z988-AA988&gt;2,Z988-2,"")</f>
        <v/>
      </c>
      <c r="AG988" s="21" t="str">
        <f>IF(AA988-Z988=1,Z988,"")</f>
        <v/>
      </c>
      <c r="AH988" s="21" t="str">
        <f>IF(AA988-Z988=2,AA988-1,"")</f>
        <v/>
      </c>
      <c r="AI988" s="65">
        <f>IF(AA988-Z988&gt;2,Z988+2,"")</f>
        <v>53</v>
      </c>
    </row>
    <row r="989" spans="1:35" x14ac:dyDescent="0.2">
      <c r="A989" s="63">
        <v>751</v>
      </c>
      <c r="B989" s="32">
        <v>1148</v>
      </c>
      <c r="C989" s="32"/>
      <c r="D989" s="20">
        <f>SUM(AC989:AI989)</f>
        <v>53</v>
      </c>
      <c r="E989" s="54" t="s">
        <v>151</v>
      </c>
      <c r="F989" s="55" t="s">
        <v>53</v>
      </c>
      <c r="G989" s="55" t="s">
        <v>872</v>
      </c>
      <c r="H989" s="55" t="s">
        <v>67</v>
      </c>
      <c r="I989" s="55" t="s">
        <v>33</v>
      </c>
      <c r="J989" s="55" t="s">
        <v>58</v>
      </c>
      <c r="K989" s="55" t="s">
        <v>33</v>
      </c>
      <c r="L989" s="55" t="s">
        <v>33</v>
      </c>
      <c r="M989" s="55" t="s">
        <v>7</v>
      </c>
      <c r="N989" s="55" t="s">
        <v>33</v>
      </c>
      <c r="O989" s="55" t="s">
        <v>33</v>
      </c>
      <c r="P989" s="56" t="s">
        <v>33</v>
      </c>
      <c r="Q989" s="55" t="s">
        <v>184</v>
      </c>
      <c r="R989" s="55" t="s">
        <v>33</v>
      </c>
      <c r="S989" s="55" t="s">
        <v>33</v>
      </c>
      <c r="T989" s="55" t="s">
        <v>17</v>
      </c>
      <c r="U989" s="55" t="s">
        <v>33</v>
      </c>
      <c r="V989" s="55" t="s">
        <v>33</v>
      </c>
      <c r="W989" s="55" t="s">
        <v>33</v>
      </c>
      <c r="X989" s="62">
        <v>3.25</v>
      </c>
      <c r="Y989" s="64"/>
      <c r="Z989" s="21">
        <f>ROUND((A989/$B$1+0.49),0)</f>
        <v>51</v>
      </c>
      <c r="AA989" s="21">
        <f>ROUND((B989/$B$1+0.49),0)</f>
        <v>77</v>
      </c>
      <c r="AB989" s="21">
        <f>Z989-AA989</f>
        <v>-26</v>
      </c>
      <c r="AC989" s="21" t="str">
        <f>IF(Z989=AA989,Z989,"")</f>
        <v/>
      </c>
      <c r="AD989" s="21" t="str">
        <f>IF(Z989-AA989=1,AA989,"")</f>
        <v/>
      </c>
      <c r="AE989" s="21" t="str">
        <f>IF(Z989-AA989=2,AA989,"")</f>
        <v/>
      </c>
      <c r="AF989" s="21" t="str">
        <f>IF(Z989-AA989&gt;2,Z989-2,"")</f>
        <v/>
      </c>
      <c r="AG989" s="21" t="str">
        <f>IF(AA989-Z989=1,Z989,"")</f>
        <v/>
      </c>
      <c r="AH989" s="21" t="str">
        <f>IF(AA989-Z989=2,AA989-1,"")</f>
        <v/>
      </c>
      <c r="AI989" s="65">
        <f>IF(AA989-Z989&gt;2,Z989+2,"")</f>
        <v>53</v>
      </c>
    </row>
    <row r="990" spans="1:35" x14ac:dyDescent="0.2">
      <c r="A990" s="63">
        <v>751</v>
      </c>
      <c r="B990" s="32">
        <v>1154</v>
      </c>
      <c r="C990" s="32"/>
      <c r="D990" s="20">
        <f>SUM(AC990:AI990)</f>
        <v>53</v>
      </c>
      <c r="E990" s="54" t="s">
        <v>1159</v>
      </c>
      <c r="F990" s="55" t="s">
        <v>53</v>
      </c>
      <c r="G990" s="55" t="s">
        <v>872</v>
      </c>
      <c r="H990" s="55" t="s">
        <v>89</v>
      </c>
      <c r="I990" s="55" t="s">
        <v>33</v>
      </c>
      <c r="J990" s="55" t="s">
        <v>87</v>
      </c>
      <c r="K990" s="55" t="s">
        <v>39</v>
      </c>
      <c r="L990" s="55" t="s">
        <v>33</v>
      </c>
      <c r="M990" s="55" t="s">
        <v>33</v>
      </c>
      <c r="N990" s="55" t="s">
        <v>33</v>
      </c>
      <c r="O990" s="55" t="s">
        <v>33</v>
      </c>
      <c r="P990" s="56" t="s">
        <v>33</v>
      </c>
      <c r="Q990" s="55" t="s">
        <v>184</v>
      </c>
      <c r="R990" s="55" t="s">
        <v>33</v>
      </c>
      <c r="S990" s="55" t="s">
        <v>33</v>
      </c>
      <c r="T990" s="55" t="s">
        <v>17</v>
      </c>
      <c r="U990" s="55" t="s">
        <v>33</v>
      </c>
      <c r="V990" s="55" t="s">
        <v>33</v>
      </c>
      <c r="W990" s="55" t="s">
        <v>33</v>
      </c>
      <c r="X990" s="62">
        <v>3.25</v>
      </c>
      <c r="Y990" s="64"/>
      <c r="Z990" s="21">
        <f>ROUND((A990/$B$1+0.49),0)</f>
        <v>51</v>
      </c>
      <c r="AA990" s="21">
        <f>ROUND((B990/$B$1+0.49),0)</f>
        <v>77</v>
      </c>
      <c r="AB990" s="21">
        <f>Z990-AA990</f>
        <v>-26</v>
      </c>
      <c r="AC990" s="21" t="str">
        <f>IF(Z990=AA990,Z990,"")</f>
        <v/>
      </c>
      <c r="AD990" s="21" t="str">
        <f>IF(Z990-AA990=1,AA990,"")</f>
        <v/>
      </c>
      <c r="AE990" s="21" t="str">
        <f>IF(Z990-AA990=2,AA990,"")</f>
        <v/>
      </c>
      <c r="AF990" s="21" t="str">
        <f>IF(Z990-AA990&gt;2,Z990-2,"")</f>
        <v/>
      </c>
      <c r="AG990" s="21" t="str">
        <f>IF(AA990-Z990=1,Z990,"")</f>
        <v/>
      </c>
      <c r="AH990" s="21" t="str">
        <f>IF(AA990-Z990=2,AA990-1,"")</f>
        <v/>
      </c>
      <c r="AI990" s="65">
        <f>IF(AA990-Z990&gt;2,Z990+2,"")</f>
        <v>53</v>
      </c>
    </row>
    <row r="991" spans="1:35" x14ac:dyDescent="0.2">
      <c r="A991" s="63">
        <v>751</v>
      </c>
      <c r="B991" s="32">
        <v>1222</v>
      </c>
      <c r="C991" s="21"/>
      <c r="D991" s="20">
        <f>SUM(AC991:AI991)</f>
        <v>53</v>
      </c>
      <c r="E991" s="54" t="s">
        <v>822</v>
      </c>
      <c r="F991" s="55" t="s">
        <v>99</v>
      </c>
      <c r="G991" s="55" t="s">
        <v>873</v>
      </c>
      <c r="H991" s="55" t="s">
        <v>175</v>
      </c>
      <c r="I991" s="55" t="s">
        <v>33</v>
      </c>
      <c r="J991" s="55" t="s">
        <v>33</v>
      </c>
      <c r="K991" s="55" t="s">
        <v>33</v>
      </c>
      <c r="L991" s="55" t="s">
        <v>33</v>
      </c>
      <c r="M991" s="55" t="s">
        <v>33</v>
      </c>
      <c r="N991" s="55" t="s">
        <v>33</v>
      </c>
      <c r="O991" s="55" t="s">
        <v>33</v>
      </c>
      <c r="P991" s="56" t="s">
        <v>33</v>
      </c>
      <c r="Q991" s="55" t="s">
        <v>180</v>
      </c>
      <c r="R991" s="55" t="s">
        <v>33</v>
      </c>
      <c r="S991" s="55" t="s">
        <v>35</v>
      </c>
      <c r="T991" s="55" t="s">
        <v>17</v>
      </c>
      <c r="U991" s="55" t="s">
        <v>33</v>
      </c>
      <c r="V991" s="55" t="s">
        <v>33</v>
      </c>
      <c r="W991" s="55" t="s">
        <v>33</v>
      </c>
      <c r="X991" s="62">
        <v>3.25</v>
      </c>
      <c r="Y991" s="64"/>
      <c r="Z991" s="21">
        <f>ROUND((A991/$B$1+0.49),0)</f>
        <v>51</v>
      </c>
      <c r="AA991" s="21">
        <f>ROUND((B991/$B$1+0.49),0)</f>
        <v>82</v>
      </c>
      <c r="AB991" s="21">
        <f>Z991-AA991</f>
        <v>-31</v>
      </c>
      <c r="AC991" s="21" t="str">
        <f>IF(Z991=AA991,Z991,"")</f>
        <v/>
      </c>
      <c r="AD991" s="21" t="str">
        <f>IF(Z991-AA991=1,AA991,"")</f>
        <v/>
      </c>
      <c r="AE991" s="21" t="str">
        <f>IF(Z991-AA991=2,AA991,"")</f>
        <v/>
      </c>
      <c r="AF991" s="21" t="str">
        <f>IF(Z991-AA991&gt;2,Z991-2,"")</f>
        <v/>
      </c>
      <c r="AG991" s="21" t="str">
        <f>IF(AA991-Z991=1,Z991,"")</f>
        <v/>
      </c>
      <c r="AH991" s="21" t="str">
        <f>IF(AA991-Z991=2,AA991-1,"")</f>
        <v/>
      </c>
      <c r="AI991" s="65">
        <f>IF(AA991-Z991&gt;2,Z991+2,"")</f>
        <v>53</v>
      </c>
    </row>
    <row r="992" spans="1:35" x14ac:dyDescent="0.2">
      <c r="A992" s="63">
        <v>751</v>
      </c>
      <c r="B992" s="32">
        <v>1250</v>
      </c>
      <c r="C992" s="32"/>
      <c r="D992" s="20">
        <f>SUM(AC992:AI992)</f>
        <v>53</v>
      </c>
      <c r="E992" s="54" t="s">
        <v>269</v>
      </c>
      <c r="F992" s="55" t="s">
        <v>53</v>
      </c>
      <c r="G992" s="55" t="s">
        <v>33</v>
      </c>
      <c r="H992" s="55" t="s">
        <v>323</v>
      </c>
      <c r="I992" s="55" t="s">
        <v>33</v>
      </c>
      <c r="J992" s="55" t="s">
        <v>33</v>
      </c>
      <c r="K992" s="55" t="s">
        <v>33</v>
      </c>
      <c r="L992" s="55" t="s">
        <v>33</v>
      </c>
      <c r="M992" s="55" t="s">
        <v>33</v>
      </c>
      <c r="N992" s="55" t="s">
        <v>33</v>
      </c>
      <c r="O992" s="55" t="s">
        <v>33</v>
      </c>
      <c r="P992" s="56" t="s">
        <v>33</v>
      </c>
      <c r="Q992" s="55" t="s">
        <v>184</v>
      </c>
      <c r="R992" s="55" t="s">
        <v>33</v>
      </c>
      <c r="S992" s="55" t="s">
        <v>33</v>
      </c>
      <c r="T992" s="55" t="s">
        <v>33</v>
      </c>
      <c r="U992" s="55" t="s">
        <v>18</v>
      </c>
      <c r="V992" s="55" t="s">
        <v>33</v>
      </c>
      <c r="W992" s="55" t="s">
        <v>33</v>
      </c>
      <c r="X992" s="62">
        <v>3.25</v>
      </c>
      <c r="Y992" s="64"/>
      <c r="Z992" s="21">
        <f>ROUND((A992/$B$1+0.49),0)</f>
        <v>51</v>
      </c>
      <c r="AA992" s="21">
        <f>ROUND((B992/$B$1+0.49),0)</f>
        <v>84</v>
      </c>
      <c r="AB992" s="21">
        <f>Z992-AA992</f>
        <v>-33</v>
      </c>
      <c r="AC992" s="21" t="str">
        <f>IF(Z992=AA992,Z992,"")</f>
        <v/>
      </c>
      <c r="AD992" s="21" t="str">
        <f>IF(Z992-AA992=1,AA992,"")</f>
        <v/>
      </c>
      <c r="AE992" s="21" t="str">
        <f>IF(Z992-AA992=2,AA992,"")</f>
        <v/>
      </c>
      <c r="AF992" s="21" t="str">
        <f>IF(Z992-AA992&gt;2,Z992-2,"")</f>
        <v/>
      </c>
      <c r="AG992" s="21" t="str">
        <f>IF(AA992-Z992=1,Z992,"")</f>
        <v/>
      </c>
      <c r="AH992" s="21" t="str">
        <f>IF(AA992-Z992=2,AA992-1,"")</f>
        <v/>
      </c>
      <c r="AI992" s="65">
        <f>IF(AA992-Z992&gt;2,Z992+2,"")</f>
        <v>53</v>
      </c>
    </row>
    <row r="993" spans="1:35" x14ac:dyDescent="0.2">
      <c r="A993" s="63">
        <v>751</v>
      </c>
      <c r="B993" s="32">
        <v>916</v>
      </c>
      <c r="C993" s="21"/>
      <c r="D993" s="20">
        <f>SUM(AC993:AI993)</f>
        <v>53</v>
      </c>
      <c r="E993" s="57" t="s">
        <v>852</v>
      </c>
      <c r="F993" s="58" t="s">
        <v>125</v>
      </c>
      <c r="G993" s="58" t="s">
        <v>872</v>
      </c>
      <c r="H993" s="58" t="s">
        <v>105</v>
      </c>
      <c r="I993" s="58" t="s">
        <v>33</v>
      </c>
      <c r="J993" s="58" t="s">
        <v>33</v>
      </c>
      <c r="K993" s="58" t="s">
        <v>140</v>
      </c>
      <c r="L993" s="58" t="s">
        <v>33</v>
      </c>
      <c r="M993" s="58" t="s">
        <v>33</v>
      </c>
      <c r="N993" s="58" t="s">
        <v>33</v>
      </c>
      <c r="O993" s="58" t="s">
        <v>33</v>
      </c>
      <c r="P993" s="56" t="s">
        <v>33</v>
      </c>
      <c r="Q993" s="58" t="s">
        <v>378</v>
      </c>
      <c r="R993" s="58" t="s">
        <v>33</v>
      </c>
      <c r="S993" s="58" t="s">
        <v>33</v>
      </c>
      <c r="T993" s="58" t="s">
        <v>17</v>
      </c>
      <c r="U993" s="58" t="s">
        <v>33</v>
      </c>
      <c r="V993" s="58" t="s">
        <v>825</v>
      </c>
      <c r="W993" s="58" t="s">
        <v>33</v>
      </c>
      <c r="X993" s="62">
        <v>3.5</v>
      </c>
      <c r="Y993" s="64"/>
      <c r="Z993" s="21">
        <f>ROUND((A993/$B$1+0.49),0)</f>
        <v>51</v>
      </c>
      <c r="AA993" s="21">
        <f>ROUND((B993/$B$1+0.49),0)</f>
        <v>62</v>
      </c>
      <c r="AB993" s="21">
        <f>Z993-AA993</f>
        <v>-11</v>
      </c>
      <c r="AC993" s="21" t="str">
        <f>IF(Z993=AA993,Z993,"")</f>
        <v/>
      </c>
      <c r="AD993" s="21" t="str">
        <f>IF(Z993-AA993=1,AA993,"")</f>
        <v/>
      </c>
      <c r="AE993" s="21" t="str">
        <f>IF(Z993-AA993=2,AA993,"")</f>
        <v/>
      </c>
      <c r="AF993" s="21" t="str">
        <f>IF(Z993-AA993&gt;2,Z993-2,"")</f>
        <v/>
      </c>
      <c r="AG993" s="21" t="str">
        <f>IF(AA993-Z993=1,Z993,"")</f>
        <v/>
      </c>
      <c r="AH993" s="21" t="str">
        <f>IF(AA993-Z993=2,AA993-1,"")</f>
        <v/>
      </c>
      <c r="AI993" s="65">
        <f>IF(AA993-Z993&gt;2,Z993+2,"")</f>
        <v>53</v>
      </c>
    </row>
    <row r="994" spans="1:35" x14ac:dyDescent="0.2">
      <c r="A994" s="63">
        <v>751</v>
      </c>
      <c r="B994" s="32">
        <v>920</v>
      </c>
      <c r="C994" s="32"/>
      <c r="D994" s="20">
        <f>SUM(AC994:AI994)</f>
        <v>53</v>
      </c>
      <c r="E994" s="57" t="s">
        <v>847</v>
      </c>
      <c r="F994" s="58" t="s">
        <v>125</v>
      </c>
      <c r="G994" s="58" t="s">
        <v>872</v>
      </c>
      <c r="H994" s="58" t="s">
        <v>51</v>
      </c>
      <c r="I994" s="58" t="s">
        <v>33</v>
      </c>
      <c r="J994" s="58" t="s">
        <v>33</v>
      </c>
      <c r="K994" s="58" t="s">
        <v>140</v>
      </c>
      <c r="L994" s="58" t="s">
        <v>33</v>
      </c>
      <c r="M994" s="58" t="s">
        <v>33</v>
      </c>
      <c r="N994" s="58" t="s">
        <v>33</v>
      </c>
      <c r="O994" s="58" t="s">
        <v>33</v>
      </c>
      <c r="P994" s="56" t="s">
        <v>33</v>
      </c>
      <c r="Q994" s="58" t="s">
        <v>378</v>
      </c>
      <c r="R994" s="58" t="s">
        <v>33</v>
      </c>
      <c r="S994" s="58" t="s">
        <v>79</v>
      </c>
      <c r="T994" s="58" t="s">
        <v>33</v>
      </c>
      <c r="U994" s="58" t="s">
        <v>33</v>
      </c>
      <c r="V994" s="58" t="s">
        <v>33</v>
      </c>
      <c r="W994" s="58" t="s">
        <v>33</v>
      </c>
      <c r="X994" s="62">
        <v>4</v>
      </c>
      <c r="Y994" s="64"/>
      <c r="Z994" s="21">
        <f>ROUND((A994/$B$1+0.49),0)</f>
        <v>51</v>
      </c>
      <c r="AA994" s="21">
        <f>ROUND((B994/$B$1+0.49),0)</f>
        <v>62</v>
      </c>
      <c r="AB994" s="21">
        <f>Z994-AA994</f>
        <v>-11</v>
      </c>
      <c r="AC994" s="21" t="str">
        <f>IF(Z994=AA994,Z994,"")</f>
        <v/>
      </c>
      <c r="AD994" s="21" t="str">
        <f>IF(Z994-AA994=1,AA994,"")</f>
        <v/>
      </c>
      <c r="AE994" s="21" t="str">
        <f>IF(Z994-AA994=2,AA994,"")</f>
        <v/>
      </c>
      <c r="AF994" s="21" t="str">
        <f>IF(Z994-AA994&gt;2,Z994-2,"")</f>
        <v/>
      </c>
      <c r="AG994" s="21" t="str">
        <f>IF(AA994-Z994=1,Z994,"")</f>
        <v/>
      </c>
      <c r="AH994" s="21" t="str">
        <f>IF(AA994-Z994=2,AA994-1,"")</f>
        <v/>
      </c>
      <c r="AI994" s="65">
        <f>IF(AA994-Z994&gt;2,Z994+2,"")</f>
        <v>53</v>
      </c>
    </row>
    <row r="995" spans="1:35" x14ac:dyDescent="0.2">
      <c r="A995" s="63">
        <v>751</v>
      </c>
      <c r="B995" s="32">
        <v>921</v>
      </c>
      <c r="C995" s="32"/>
      <c r="D995" s="20">
        <f>SUM(AC995:AI995)</f>
        <v>53</v>
      </c>
      <c r="E995" s="57" t="s">
        <v>746</v>
      </c>
      <c r="F995" s="58" t="s">
        <v>125</v>
      </c>
      <c r="G995" s="58" t="s">
        <v>872</v>
      </c>
      <c r="H995" s="58" t="s">
        <v>28</v>
      </c>
      <c r="I995" s="58" t="s">
        <v>33</v>
      </c>
      <c r="J995" s="58" t="s">
        <v>33</v>
      </c>
      <c r="K995" s="58" t="s">
        <v>140</v>
      </c>
      <c r="L995" s="58" t="s">
        <v>33</v>
      </c>
      <c r="M995" s="58" t="s">
        <v>33</v>
      </c>
      <c r="N995" s="58" t="s">
        <v>33</v>
      </c>
      <c r="O995" s="58" t="s">
        <v>33</v>
      </c>
      <c r="P995" s="56" t="s">
        <v>33</v>
      </c>
      <c r="Q995" s="58" t="s">
        <v>378</v>
      </c>
      <c r="R995" s="58" t="s">
        <v>33</v>
      </c>
      <c r="S995" s="58" t="s">
        <v>79</v>
      </c>
      <c r="T995" s="58" t="s">
        <v>33</v>
      </c>
      <c r="U995" s="58" t="s">
        <v>33</v>
      </c>
      <c r="V995" s="58" t="s">
        <v>33</v>
      </c>
      <c r="W995" s="58" t="s">
        <v>33</v>
      </c>
      <c r="X995" s="62">
        <v>4</v>
      </c>
      <c r="Y995" s="64"/>
      <c r="Z995" s="21">
        <f>ROUND((A995/$B$1+0.49),0)</f>
        <v>51</v>
      </c>
      <c r="AA995" s="21">
        <f>ROUND((B995/$B$1+0.49),0)</f>
        <v>62</v>
      </c>
      <c r="AB995" s="21">
        <f>Z995-AA995</f>
        <v>-11</v>
      </c>
      <c r="AC995" s="21" t="str">
        <f>IF(Z995=AA995,Z995,"")</f>
        <v/>
      </c>
      <c r="AD995" s="21" t="str">
        <f>IF(Z995-AA995=1,AA995,"")</f>
        <v/>
      </c>
      <c r="AE995" s="21" t="str">
        <f>IF(Z995-AA995=2,AA995,"")</f>
        <v/>
      </c>
      <c r="AF995" s="21" t="str">
        <f>IF(Z995-AA995&gt;2,Z995-2,"")</f>
        <v/>
      </c>
      <c r="AG995" s="21" t="str">
        <f>IF(AA995-Z995=1,Z995,"")</f>
        <v/>
      </c>
      <c r="AH995" s="21" t="str">
        <f>IF(AA995-Z995=2,AA995-1,"")</f>
        <v/>
      </c>
      <c r="AI995" s="65">
        <f>IF(AA995-Z995&gt;2,Z995+2,"")</f>
        <v>53</v>
      </c>
    </row>
    <row r="996" spans="1:35" x14ac:dyDescent="0.2">
      <c r="A996" s="63">
        <v>751</v>
      </c>
      <c r="B996" s="32">
        <v>981</v>
      </c>
      <c r="C996" s="32"/>
      <c r="D996" s="20">
        <f>SUM(AC996:AI996)</f>
        <v>53</v>
      </c>
      <c r="E996" s="57" t="s">
        <v>587</v>
      </c>
      <c r="F996" s="58" t="s">
        <v>125</v>
      </c>
      <c r="G996" s="58" t="s">
        <v>873</v>
      </c>
      <c r="H996" s="58" t="s">
        <v>56</v>
      </c>
      <c r="I996" s="58" t="s">
        <v>33</v>
      </c>
      <c r="J996" s="58" t="s">
        <v>33</v>
      </c>
      <c r="K996" s="58" t="s">
        <v>33</v>
      </c>
      <c r="L996" s="58" t="s">
        <v>33</v>
      </c>
      <c r="M996" s="58" t="s">
        <v>33</v>
      </c>
      <c r="N996" s="58" t="s">
        <v>33</v>
      </c>
      <c r="O996" s="58" t="s">
        <v>33</v>
      </c>
      <c r="P996" s="56" t="s">
        <v>33</v>
      </c>
      <c r="Q996" s="58" t="s">
        <v>378</v>
      </c>
      <c r="R996" s="58" t="s">
        <v>33</v>
      </c>
      <c r="S996" s="58" t="s">
        <v>79</v>
      </c>
      <c r="T996" s="58" t="s">
        <v>33</v>
      </c>
      <c r="U996" s="58" t="s">
        <v>33</v>
      </c>
      <c r="V996" s="58" t="s">
        <v>33</v>
      </c>
      <c r="W996" s="58" t="s">
        <v>33</v>
      </c>
      <c r="X996" s="62">
        <v>4</v>
      </c>
      <c r="Y996" s="64"/>
      <c r="Z996" s="21">
        <f>ROUND((A996/$B$1+0.49),0)</f>
        <v>51</v>
      </c>
      <c r="AA996" s="21">
        <f>ROUND((B996/$B$1+0.49),0)</f>
        <v>66</v>
      </c>
      <c r="AB996" s="21">
        <f>Z996-AA996</f>
        <v>-15</v>
      </c>
      <c r="AC996" s="21" t="str">
        <f>IF(Z996=AA996,Z996,"")</f>
        <v/>
      </c>
      <c r="AD996" s="21" t="str">
        <f>IF(Z996-AA996=1,AA996,"")</f>
        <v/>
      </c>
      <c r="AE996" s="21" t="str">
        <f>IF(Z996-AA996=2,AA996,"")</f>
        <v/>
      </c>
      <c r="AF996" s="21" t="str">
        <f>IF(Z996-AA996&gt;2,Z996-2,"")</f>
        <v/>
      </c>
      <c r="AG996" s="21" t="str">
        <f>IF(AA996-Z996=1,Z996,"")</f>
        <v/>
      </c>
      <c r="AH996" s="21" t="str">
        <f>IF(AA996-Z996=2,AA996-1,"")</f>
        <v/>
      </c>
      <c r="AI996" s="65">
        <f>IF(AA996-Z996&gt;2,Z996+2,"")</f>
        <v>53</v>
      </c>
    </row>
    <row r="997" spans="1:35" x14ac:dyDescent="0.2">
      <c r="A997" s="63">
        <v>751</v>
      </c>
      <c r="B997" s="32">
        <v>1048</v>
      </c>
      <c r="C997" s="32"/>
      <c r="D997" s="20">
        <f>SUM(AC997:AI997)</f>
        <v>53</v>
      </c>
      <c r="E997" s="57" t="s">
        <v>527</v>
      </c>
      <c r="F997" s="58" t="s">
        <v>125</v>
      </c>
      <c r="G997" s="58" t="s">
        <v>873</v>
      </c>
      <c r="H997" s="58" t="s">
        <v>71</v>
      </c>
      <c r="I997" s="58" t="s">
        <v>33</v>
      </c>
      <c r="J997" s="58" t="s">
        <v>33</v>
      </c>
      <c r="K997" s="58" t="s">
        <v>33</v>
      </c>
      <c r="L997" s="58" t="s">
        <v>33</v>
      </c>
      <c r="M997" s="58" t="s">
        <v>33</v>
      </c>
      <c r="N997" s="58" t="s">
        <v>33</v>
      </c>
      <c r="O997" s="58" t="s">
        <v>33</v>
      </c>
      <c r="P997" s="56" t="s">
        <v>33</v>
      </c>
      <c r="Q997" s="58" t="s">
        <v>560</v>
      </c>
      <c r="R997" s="58" t="s">
        <v>33</v>
      </c>
      <c r="S997" s="58" t="s">
        <v>33</v>
      </c>
      <c r="T997" s="58" t="s">
        <v>33</v>
      </c>
      <c r="U997" s="58" t="s">
        <v>33</v>
      </c>
      <c r="V997" s="58" t="s">
        <v>33</v>
      </c>
      <c r="W997" s="58" t="s">
        <v>33</v>
      </c>
      <c r="X997" s="62">
        <v>4</v>
      </c>
      <c r="Y997" s="64"/>
      <c r="Z997" s="21">
        <f>ROUND((A997/$B$1+0.49),0)</f>
        <v>51</v>
      </c>
      <c r="AA997" s="21">
        <f>ROUND((B997/$B$1+0.49),0)</f>
        <v>70</v>
      </c>
      <c r="AB997" s="21">
        <f>Z997-AA997</f>
        <v>-19</v>
      </c>
      <c r="AC997" s="21" t="str">
        <f>IF(Z997=AA997,Z997,"")</f>
        <v/>
      </c>
      <c r="AD997" s="21" t="str">
        <f>IF(Z997-AA997=1,AA997,"")</f>
        <v/>
      </c>
      <c r="AE997" s="21" t="str">
        <f>IF(Z997-AA997=2,AA997,"")</f>
        <v/>
      </c>
      <c r="AF997" s="21" t="str">
        <f>IF(Z997-AA997&gt;2,Z997-2,"")</f>
        <v/>
      </c>
      <c r="AG997" s="21" t="str">
        <f>IF(AA997-Z997=1,Z997,"")</f>
        <v/>
      </c>
      <c r="AH997" s="21" t="str">
        <f>IF(AA997-Z997=2,AA997-1,"")</f>
        <v/>
      </c>
      <c r="AI997" s="65">
        <f>IF(AA997-Z997&gt;2,Z997+2,"")</f>
        <v>53</v>
      </c>
    </row>
    <row r="998" spans="1:35" x14ac:dyDescent="0.2">
      <c r="A998" s="63">
        <v>751</v>
      </c>
      <c r="B998" s="32">
        <v>1060</v>
      </c>
      <c r="C998" s="32"/>
      <c r="D998" s="20">
        <f>SUM(AC998:AI998)</f>
        <v>53</v>
      </c>
      <c r="E998" s="57" t="s">
        <v>957</v>
      </c>
      <c r="F998" s="58" t="s">
        <v>125</v>
      </c>
      <c r="G998" s="58" t="s">
        <v>872</v>
      </c>
      <c r="H998" s="58" t="s">
        <v>136</v>
      </c>
      <c r="I998" s="58" t="s">
        <v>33</v>
      </c>
      <c r="J998" s="58" t="s">
        <v>33</v>
      </c>
      <c r="K998" s="58" t="s">
        <v>33</v>
      </c>
      <c r="L998" s="58" t="s">
        <v>33</v>
      </c>
      <c r="M998" s="58" t="s">
        <v>33</v>
      </c>
      <c r="N998" s="58" t="s">
        <v>33</v>
      </c>
      <c r="O998" s="58" t="s">
        <v>33</v>
      </c>
      <c r="P998" s="56" t="s">
        <v>33</v>
      </c>
      <c r="Q998" s="58" t="s">
        <v>560</v>
      </c>
      <c r="R998" s="58" t="s">
        <v>33</v>
      </c>
      <c r="S998" s="58" t="s">
        <v>33</v>
      </c>
      <c r="T998" s="58" t="s">
        <v>33</v>
      </c>
      <c r="U998" s="58" t="s">
        <v>33</v>
      </c>
      <c r="V998" s="58" t="s">
        <v>33</v>
      </c>
      <c r="W998" s="58" t="s">
        <v>33</v>
      </c>
      <c r="X998" s="62">
        <v>4</v>
      </c>
      <c r="Y998" s="64"/>
      <c r="Z998" s="21">
        <f>ROUND((A998/$B$1+0.49),0)</f>
        <v>51</v>
      </c>
      <c r="AA998" s="21">
        <f>ROUND((B998/$B$1+0.49),0)</f>
        <v>71</v>
      </c>
      <c r="AB998" s="21">
        <f>Z998-AA998</f>
        <v>-20</v>
      </c>
      <c r="AC998" s="21" t="str">
        <f>IF(Z998=AA998,Z998,"")</f>
        <v/>
      </c>
      <c r="AD998" s="21" t="str">
        <f>IF(Z998-AA998=1,AA998,"")</f>
        <v/>
      </c>
      <c r="AE998" s="21" t="str">
        <f>IF(Z998-AA998=2,AA998,"")</f>
        <v/>
      </c>
      <c r="AF998" s="21" t="str">
        <f>IF(Z998-AA998&gt;2,Z998-2,"")</f>
        <v/>
      </c>
      <c r="AG998" s="21" t="str">
        <f>IF(AA998-Z998=1,Z998,"")</f>
        <v/>
      </c>
      <c r="AH998" s="21" t="str">
        <f>IF(AA998-Z998=2,AA998-1,"")</f>
        <v/>
      </c>
      <c r="AI998" s="65">
        <f>IF(AA998-Z998&gt;2,Z998+2,"")</f>
        <v>53</v>
      </c>
    </row>
    <row r="999" spans="1:35" x14ac:dyDescent="0.2">
      <c r="A999" s="63">
        <v>751</v>
      </c>
      <c r="B999" s="32">
        <v>1062</v>
      </c>
      <c r="C999" s="32"/>
      <c r="D999" s="20">
        <f>SUM(AC999:AI999)</f>
        <v>53</v>
      </c>
      <c r="E999" s="57" t="s">
        <v>565</v>
      </c>
      <c r="F999" s="58" t="s">
        <v>43</v>
      </c>
      <c r="G999" s="58" t="s">
        <v>873</v>
      </c>
      <c r="H999" s="58" t="s">
        <v>110</v>
      </c>
      <c r="I999" s="58" t="s">
        <v>33</v>
      </c>
      <c r="J999" s="58" t="s">
        <v>33</v>
      </c>
      <c r="K999" s="58" t="s">
        <v>33</v>
      </c>
      <c r="L999" s="58" t="s">
        <v>33</v>
      </c>
      <c r="M999" s="58" t="s">
        <v>33</v>
      </c>
      <c r="N999" s="58" t="s">
        <v>33</v>
      </c>
      <c r="O999" s="58" t="s">
        <v>33</v>
      </c>
      <c r="P999" s="56" t="s">
        <v>33</v>
      </c>
      <c r="Q999" s="58" t="s">
        <v>560</v>
      </c>
      <c r="R999" s="58" t="s">
        <v>33</v>
      </c>
      <c r="S999" s="58" t="s">
        <v>33</v>
      </c>
      <c r="T999" s="58" t="s">
        <v>33</v>
      </c>
      <c r="U999" s="58" t="s">
        <v>33</v>
      </c>
      <c r="V999" s="58" t="s">
        <v>33</v>
      </c>
      <c r="W999" s="58" t="s">
        <v>33</v>
      </c>
      <c r="X999" s="62">
        <v>4</v>
      </c>
      <c r="Y999" s="64"/>
      <c r="Z999" s="21">
        <f>ROUND((A999/$B$1+0.49),0)</f>
        <v>51</v>
      </c>
      <c r="AA999" s="21">
        <f>ROUND((B999/$B$1+0.49),0)</f>
        <v>71</v>
      </c>
      <c r="AB999" s="21">
        <f>Z999-AA999</f>
        <v>-20</v>
      </c>
      <c r="AC999" s="21" t="str">
        <f>IF(Z999=AA999,Z999,"")</f>
        <v/>
      </c>
      <c r="AD999" s="21" t="str">
        <f>IF(Z999-AA999=1,AA999,"")</f>
        <v/>
      </c>
      <c r="AE999" s="21" t="str">
        <f>IF(Z999-AA999=2,AA999,"")</f>
        <v/>
      </c>
      <c r="AF999" s="21" t="str">
        <f>IF(Z999-AA999&gt;2,Z999-2,"")</f>
        <v/>
      </c>
      <c r="AG999" s="21" t="str">
        <f>IF(AA999-Z999=1,Z999,"")</f>
        <v/>
      </c>
      <c r="AH999" s="21" t="str">
        <f>IF(AA999-Z999=2,AA999-1,"")</f>
        <v/>
      </c>
      <c r="AI999" s="65">
        <f>IF(AA999-Z999&gt;2,Z999+2,"")</f>
        <v>53</v>
      </c>
    </row>
    <row r="1000" spans="1:35" x14ac:dyDescent="0.2">
      <c r="A1000" s="63">
        <v>751</v>
      </c>
      <c r="B1000" s="32">
        <v>1144</v>
      </c>
      <c r="C1000" s="32"/>
      <c r="D1000" s="20">
        <f>SUM(AC1000:AI1000)</f>
        <v>53</v>
      </c>
      <c r="E1000" s="54" t="s">
        <v>721</v>
      </c>
      <c r="F1000" s="55" t="s">
        <v>37</v>
      </c>
      <c r="G1000" s="55" t="s">
        <v>873</v>
      </c>
      <c r="H1000" s="55" t="s">
        <v>175</v>
      </c>
      <c r="I1000" s="55" t="s">
        <v>33</v>
      </c>
      <c r="J1000" s="55" t="s">
        <v>33</v>
      </c>
      <c r="K1000" s="55" t="s">
        <v>31</v>
      </c>
      <c r="L1000" s="55" t="s">
        <v>33</v>
      </c>
      <c r="M1000" s="55" t="s">
        <v>33</v>
      </c>
      <c r="N1000" s="55" t="s">
        <v>33</v>
      </c>
      <c r="O1000" s="55" t="s">
        <v>33</v>
      </c>
      <c r="P1000" s="56" t="s">
        <v>33</v>
      </c>
      <c r="Q1000" s="55" t="s">
        <v>184</v>
      </c>
      <c r="R1000" s="55" t="s">
        <v>33</v>
      </c>
      <c r="S1000" s="55" t="s">
        <v>79</v>
      </c>
      <c r="T1000" s="55" t="s">
        <v>33</v>
      </c>
      <c r="U1000" s="55" t="s">
        <v>33</v>
      </c>
      <c r="V1000" s="55" t="s">
        <v>33</v>
      </c>
      <c r="W1000" s="55" t="s">
        <v>33</v>
      </c>
      <c r="X1000" s="62">
        <v>4</v>
      </c>
      <c r="Y1000" s="64"/>
      <c r="Z1000" s="21">
        <f>ROUND((A1000/$B$1+0.49),0)</f>
        <v>51</v>
      </c>
      <c r="AA1000" s="21">
        <f>ROUND((B1000/$B$1+0.49),0)</f>
        <v>77</v>
      </c>
      <c r="AB1000" s="21">
        <f>Z1000-AA1000</f>
        <v>-26</v>
      </c>
      <c r="AC1000" s="21" t="str">
        <f>IF(Z1000=AA1000,Z1000,"")</f>
        <v/>
      </c>
      <c r="AD1000" s="21" t="str">
        <f>IF(Z1000-AA1000=1,AA1000,"")</f>
        <v/>
      </c>
      <c r="AE1000" s="21" t="str">
        <f>IF(Z1000-AA1000=2,AA1000,"")</f>
        <v/>
      </c>
      <c r="AF1000" s="21" t="str">
        <f>IF(Z1000-AA1000&gt;2,Z1000-2,"")</f>
        <v/>
      </c>
      <c r="AG1000" s="21" t="str">
        <f>IF(AA1000-Z1000=1,Z1000,"")</f>
        <v/>
      </c>
      <c r="AH1000" s="21" t="str">
        <f>IF(AA1000-Z1000=2,AA1000-1,"")</f>
        <v/>
      </c>
      <c r="AI1000" s="65">
        <f>IF(AA1000-Z1000&gt;2,Z1000+2,"")</f>
        <v>53</v>
      </c>
    </row>
    <row r="1001" spans="1:35" x14ac:dyDescent="0.2">
      <c r="A1001" s="63">
        <v>751</v>
      </c>
      <c r="B1001" s="32">
        <v>1205</v>
      </c>
      <c r="C1001" s="32"/>
      <c r="D1001" s="20">
        <f>SUM(AC1001:AI1001)</f>
        <v>53</v>
      </c>
      <c r="E1001" s="54" t="s">
        <v>1418</v>
      </c>
      <c r="F1001" s="55" t="s">
        <v>53</v>
      </c>
      <c r="G1001" s="55" t="s">
        <v>873</v>
      </c>
      <c r="H1001" s="55" t="s">
        <v>64</v>
      </c>
      <c r="I1001" s="55" t="s">
        <v>33</v>
      </c>
      <c r="J1001" s="55" t="s">
        <v>87</v>
      </c>
      <c r="K1001" s="55" t="s">
        <v>33</v>
      </c>
      <c r="L1001" s="55" t="s">
        <v>33</v>
      </c>
      <c r="M1001" s="55" t="s">
        <v>33</v>
      </c>
      <c r="N1001" s="55" t="s">
        <v>33</v>
      </c>
      <c r="O1001" s="55" t="s">
        <v>33</v>
      </c>
      <c r="P1001" s="56" t="s">
        <v>33</v>
      </c>
      <c r="Q1001" s="55" t="s">
        <v>184</v>
      </c>
      <c r="R1001" s="55" t="s">
        <v>33</v>
      </c>
      <c r="S1001" s="55" t="s">
        <v>79</v>
      </c>
      <c r="T1001" s="55" t="s">
        <v>33</v>
      </c>
      <c r="U1001" s="55" t="s">
        <v>33</v>
      </c>
      <c r="V1001" s="55" t="s">
        <v>33</v>
      </c>
      <c r="W1001" s="55" t="s">
        <v>33</v>
      </c>
      <c r="X1001" s="62">
        <v>4</v>
      </c>
      <c r="Y1001" s="64"/>
      <c r="Z1001" s="21">
        <f>ROUND((A1001/$B$1+0.49),0)</f>
        <v>51</v>
      </c>
      <c r="AA1001" s="21">
        <f>ROUND((B1001/$B$1+0.49),0)</f>
        <v>81</v>
      </c>
      <c r="AB1001" s="21">
        <f>Z1001-AA1001</f>
        <v>-30</v>
      </c>
      <c r="AC1001" s="21" t="str">
        <f>IF(Z1001=AA1001,Z1001,"")</f>
        <v/>
      </c>
      <c r="AD1001" s="21" t="str">
        <f>IF(Z1001-AA1001=1,AA1001,"")</f>
        <v/>
      </c>
      <c r="AE1001" s="21" t="str">
        <f>IF(Z1001-AA1001=2,AA1001,"")</f>
        <v/>
      </c>
      <c r="AF1001" s="21" t="str">
        <f>IF(Z1001-AA1001&gt;2,Z1001-2,"")</f>
        <v/>
      </c>
      <c r="AG1001" s="21" t="str">
        <f>IF(AA1001-Z1001=1,Z1001,"")</f>
        <v/>
      </c>
      <c r="AH1001" s="21" t="str">
        <f>IF(AA1001-Z1001=2,AA1001-1,"")</f>
        <v/>
      </c>
      <c r="AI1001" s="65">
        <f>IF(AA1001-Z1001&gt;2,Z1001+2,"")</f>
        <v>53</v>
      </c>
    </row>
    <row r="1002" spans="1:35" x14ac:dyDescent="0.2">
      <c r="A1002" s="63">
        <v>751</v>
      </c>
      <c r="B1002" s="32">
        <v>1328</v>
      </c>
      <c r="C1002" s="21"/>
      <c r="D1002" s="20">
        <f>SUM(AC1002:AI1002)</f>
        <v>53</v>
      </c>
      <c r="E1002" s="54" t="s">
        <v>460</v>
      </c>
      <c r="F1002" s="55" t="s">
        <v>37</v>
      </c>
      <c r="G1002" s="55" t="s">
        <v>872</v>
      </c>
      <c r="H1002" s="55" t="s">
        <v>84</v>
      </c>
      <c r="I1002" s="55" t="s">
        <v>33</v>
      </c>
      <c r="J1002" s="55" t="s">
        <v>33</v>
      </c>
      <c r="K1002" s="55" t="s">
        <v>33</v>
      </c>
      <c r="L1002" s="55" t="s">
        <v>33</v>
      </c>
      <c r="M1002" s="55" t="s">
        <v>33</v>
      </c>
      <c r="N1002" s="55" t="s">
        <v>33</v>
      </c>
      <c r="O1002" s="55" t="s">
        <v>33</v>
      </c>
      <c r="P1002" s="56" t="s">
        <v>33</v>
      </c>
      <c r="Q1002" s="55" t="s">
        <v>435</v>
      </c>
      <c r="R1002" s="55" t="s">
        <v>33</v>
      </c>
      <c r="S1002" s="55" t="s">
        <v>33</v>
      </c>
      <c r="T1002" s="55" t="s">
        <v>33</v>
      </c>
      <c r="U1002" s="55" t="s">
        <v>33</v>
      </c>
      <c r="V1002" s="55" t="s">
        <v>33</v>
      </c>
      <c r="W1002" s="55" t="s">
        <v>33</v>
      </c>
      <c r="X1002" s="62">
        <v>4</v>
      </c>
      <c r="Y1002" s="64"/>
      <c r="Z1002" s="21">
        <f>ROUND((A1002/$B$1+0.49),0)</f>
        <v>51</v>
      </c>
      <c r="AA1002" s="21">
        <f>ROUND((B1002/$B$1+0.49),0)</f>
        <v>89</v>
      </c>
      <c r="AB1002" s="21">
        <f>Z1002-AA1002</f>
        <v>-38</v>
      </c>
      <c r="AC1002" s="21" t="str">
        <f>IF(Z1002=AA1002,Z1002,"")</f>
        <v/>
      </c>
      <c r="AD1002" s="21" t="str">
        <f>IF(Z1002-AA1002=1,AA1002,"")</f>
        <v/>
      </c>
      <c r="AE1002" s="21" t="str">
        <f>IF(Z1002-AA1002=2,AA1002,"")</f>
        <v/>
      </c>
      <c r="AF1002" s="21" t="str">
        <f>IF(Z1002-AA1002&gt;2,Z1002-2,"")</f>
        <v/>
      </c>
      <c r="AG1002" s="21" t="str">
        <f>IF(AA1002-Z1002=1,Z1002,"")</f>
        <v/>
      </c>
      <c r="AH1002" s="21" t="str">
        <f>IF(AA1002-Z1002=2,AA1002-1,"")</f>
        <v/>
      </c>
      <c r="AI1002" s="65">
        <f>IF(AA1002-Z1002&gt;2,Z1002+2,"")</f>
        <v>53</v>
      </c>
    </row>
    <row r="1003" spans="1:35" x14ac:dyDescent="0.2">
      <c r="A1003" s="63">
        <v>751</v>
      </c>
      <c r="B1003" s="32">
        <v>1329</v>
      </c>
      <c r="C1003" s="32"/>
      <c r="D1003" s="20">
        <f>SUM(AC1003:AI1003)</f>
        <v>53</v>
      </c>
      <c r="E1003" s="54" t="s">
        <v>1524</v>
      </c>
      <c r="F1003" s="55" t="s">
        <v>135</v>
      </c>
      <c r="G1003" s="55" t="s">
        <v>872</v>
      </c>
      <c r="H1003" s="55" t="s">
        <v>95</v>
      </c>
      <c r="I1003" s="55" t="s">
        <v>33</v>
      </c>
      <c r="J1003" s="55" t="s">
        <v>33</v>
      </c>
      <c r="K1003" s="55" t="s">
        <v>33</v>
      </c>
      <c r="L1003" s="55" t="s">
        <v>33</v>
      </c>
      <c r="M1003" s="55" t="s">
        <v>14</v>
      </c>
      <c r="N1003" s="55" t="s">
        <v>33</v>
      </c>
      <c r="O1003" s="55" t="s">
        <v>33</v>
      </c>
      <c r="P1003" s="56" t="s">
        <v>33</v>
      </c>
      <c r="Q1003" s="55" t="s">
        <v>435</v>
      </c>
      <c r="R1003" s="55" t="s">
        <v>33</v>
      </c>
      <c r="S1003" s="55" t="s">
        <v>33</v>
      </c>
      <c r="T1003" s="55" t="s">
        <v>33</v>
      </c>
      <c r="U1003" s="55" t="s">
        <v>33</v>
      </c>
      <c r="V1003" s="55" t="s">
        <v>33</v>
      </c>
      <c r="W1003" s="55" t="s">
        <v>33</v>
      </c>
      <c r="X1003" s="62">
        <v>4</v>
      </c>
      <c r="Y1003" s="64"/>
      <c r="Z1003" s="21">
        <f>ROUND((A1003/$B$1+0.49),0)</f>
        <v>51</v>
      </c>
      <c r="AA1003" s="21">
        <f>ROUND((B1003/$B$1+0.49),0)</f>
        <v>89</v>
      </c>
      <c r="AB1003" s="21">
        <f>Z1003-AA1003</f>
        <v>-38</v>
      </c>
      <c r="AC1003" s="21" t="str">
        <f>IF(Z1003=AA1003,Z1003,"")</f>
        <v/>
      </c>
      <c r="AD1003" s="21" t="str">
        <f>IF(Z1003-AA1003=1,AA1003,"")</f>
        <v/>
      </c>
      <c r="AE1003" s="21" t="str">
        <f>IF(Z1003-AA1003=2,AA1003,"")</f>
        <v/>
      </c>
      <c r="AF1003" s="21" t="str">
        <f>IF(Z1003-AA1003&gt;2,Z1003-2,"")</f>
        <v/>
      </c>
      <c r="AG1003" s="21" t="str">
        <f>IF(AA1003-Z1003=1,Z1003,"")</f>
        <v/>
      </c>
      <c r="AH1003" s="21" t="str">
        <f>IF(AA1003-Z1003=2,AA1003-1,"")</f>
        <v/>
      </c>
      <c r="AI1003" s="65">
        <f>IF(AA1003-Z1003&gt;2,Z1003+2,"")</f>
        <v>53</v>
      </c>
    </row>
    <row r="1004" spans="1:35" x14ac:dyDescent="0.2">
      <c r="A1004" s="63">
        <v>751</v>
      </c>
      <c r="B1004" s="32">
        <v>1207</v>
      </c>
      <c r="C1004" s="32"/>
      <c r="D1004" s="20">
        <f>SUM(AC1004:AI1004)</f>
        <v>53</v>
      </c>
      <c r="E1004" s="54" t="s">
        <v>557</v>
      </c>
      <c r="F1004" s="55" t="s">
        <v>135</v>
      </c>
      <c r="G1004" s="55" t="s">
        <v>873</v>
      </c>
      <c r="H1004" s="55" t="s">
        <v>123</v>
      </c>
      <c r="I1004" s="55" t="s">
        <v>33</v>
      </c>
      <c r="J1004" s="55" t="s">
        <v>87</v>
      </c>
      <c r="K1004" s="55" t="s">
        <v>33</v>
      </c>
      <c r="L1004" s="55" t="s">
        <v>33</v>
      </c>
      <c r="M1004" s="55" t="s">
        <v>33</v>
      </c>
      <c r="N1004" s="55" t="s">
        <v>33</v>
      </c>
      <c r="O1004" s="55" t="s">
        <v>12</v>
      </c>
      <c r="P1004" s="56" t="s">
        <v>33</v>
      </c>
      <c r="Q1004" s="55" t="s">
        <v>184</v>
      </c>
      <c r="R1004" s="55" t="s">
        <v>33</v>
      </c>
      <c r="S1004" s="55" t="s">
        <v>79</v>
      </c>
      <c r="T1004" s="55" t="s">
        <v>17</v>
      </c>
      <c r="U1004" s="55" t="s">
        <v>33</v>
      </c>
      <c r="V1004" s="55" t="s">
        <v>33</v>
      </c>
      <c r="W1004" s="55" t="s">
        <v>33</v>
      </c>
      <c r="X1004" s="62">
        <v>4.25</v>
      </c>
      <c r="Y1004" s="64"/>
      <c r="Z1004" s="21">
        <f>ROUND((A1004/$B$1+0.49),0)</f>
        <v>51</v>
      </c>
      <c r="AA1004" s="21">
        <f>ROUND((B1004/$B$1+0.49),0)</f>
        <v>81</v>
      </c>
      <c r="AB1004" s="21">
        <f>Z1004-AA1004</f>
        <v>-30</v>
      </c>
      <c r="AC1004" s="21" t="str">
        <f>IF(Z1004=AA1004,Z1004,"")</f>
        <v/>
      </c>
      <c r="AD1004" s="21" t="str">
        <f>IF(Z1004-AA1004=1,AA1004,"")</f>
        <v/>
      </c>
      <c r="AE1004" s="21" t="str">
        <f>IF(Z1004-AA1004=2,AA1004,"")</f>
        <v/>
      </c>
      <c r="AF1004" s="21" t="str">
        <f>IF(Z1004-AA1004&gt;2,Z1004-2,"")</f>
        <v/>
      </c>
      <c r="AG1004" s="21" t="str">
        <f>IF(AA1004-Z1004=1,Z1004,"")</f>
        <v/>
      </c>
      <c r="AH1004" s="21" t="str">
        <f>IF(AA1004-Z1004=2,AA1004-1,"")</f>
        <v/>
      </c>
      <c r="AI1004" s="65">
        <f>IF(AA1004-Z1004&gt;2,Z1004+2,"")</f>
        <v>53</v>
      </c>
    </row>
    <row r="1005" spans="1:35" x14ac:dyDescent="0.2">
      <c r="A1005" s="63">
        <v>751</v>
      </c>
      <c r="B1005" s="32">
        <v>1326</v>
      </c>
      <c r="C1005" s="32"/>
      <c r="D1005" s="20">
        <f>SUM(AC1005:AI1005)</f>
        <v>53</v>
      </c>
      <c r="E1005" s="54" t="s">
        <v>411</v>
      </c>
      <c r="F1005" s="55" t="s">
        <v>135</v>
      </c>
      <c r="G1005" s="55" t="s">
        <v>872</v>
      </c>
      <c r="H1005" s="55" t="s">
        <v>51</v>
      </c>
      <c r="I1005" s="55" t="s">
        <v>33</v>
      </c>
      <c r="J1005" s="55" t="s">
        <v>33</v>
      </c>
      <c r="K1005" s="55" t="s">
        <v>33</v>
      </c>
      <c r="L1005" s="55" t="s">
        <v>33</v>
      </c>
      <c r="M1005" s="55" t="s">
        <v>33</v>
      </c>
      <c r="N1005" s="55" t="s">
        <v>33</v>
      </c>
      <c r="O1005" s="55" t="s">
        <v>33</v>
      </c>
      <c r="P1005" s="56" t="s">
        <v>33</v>
      </c>
      <c r="Q1005" s="55" t="s">
        <v>435</v>
      </c>
      <c r="R1005" s="55" t="s">
        <v>33</v>
      </c>
      <c r="S1005" s="55" t="s">
        <v>33</v>
      </c>
      <c r="T1005" s="55" t="s">
        <v>17</v>
      </c>
      <c r="U1005" s="55" t="s">
        <v>33</v>
      </c>
      <c r="V1005" s="55" t="s">
        <v>33</v>
      </c>
      <c r="W1005" s="55" t="s">
        <v>33</v>
      </c>
      <c r="X1005" s="62">
        <v>4.25</v>
      </c>
      <c r="Y1005" s="64"/>
      <c r="Z1005" s="21">
        <f>ROUND((A1005/$B$1+0.49),0)</f>
        <v>51</v>
      </c>
      <c r="AA1005" s="21">
        <f>ROUND((B1005/$B$1+0.49),0)</f>
        <v>89</v>
      </c>
      <c r="AB1005" s="21">
        <f>Z1005-AA1005</f>
        <v>-38</v>
      </c>
      <c r="AC1005" s="21" t="str">
        <f>IF(Z1005=AA1005,Z1005,"")</f>
        <v/>
      </c>
      <c r="AD1005" s="21" t="str">
        <f>IF(Z1005-AA1005=1,AA1005,"")</f>
        <v/>
      </c>
      <c r="AE1005" s="21" t="str">
        <f>IF(Z1005-AA1005=2,AA1005,"")</f>
        <v/>
      </c>
      <c r="AF1005" s="21" t="str">
        <f>IF(Z1005-AA1005&gt;2,Z1005-2,"")</f>
        <v/>
      </c>
      <c r="AG1005" s="21" t="str">
        <f>IF(AA1005-Z1005=1,Z1005,"")</f>
        <v/>
      </c>
      <c r="AH1005" s="21" t="str">
        <f>IF(AA1005-Z1005=2,AA1005-1,"")</f>
        <v/>
      </c>
      <c r="AI1005" s="65">
        <f>IF(AA1005-Z1005&gt;2,Z1005+2,"")</f>
        <v>53</v>
      </c>
    </row>
    <row r="1006" spans="1:35" x14ac:dyDescent="0.2">
      <c r="A1006" s="63">
        <v>751</v>
      </c>
      <c r="B1006" s="32">
        <v>801</v>
      </c>
      <c r="C1006" s="32"/>
      <c r="D1006" s="20">
        <f>SUM(AC1006:AI1006)</f>
        <v>53</v>
      </c>
      <c r="E1006" s="57" t="s">
        <v>1136</v>
      </c>
      <c r="F1006" s="58" t="s">
        <v>125</v>
      </c>
      <c r="G1006" s="58" t="s">
        <v>873</v>
      </c>
      <c r="H1006" s="58" t="s">
        <v>122</v>
      </c>
      <c r="I1006" s="58" t="s">
        <v>33</v>
      </c>
      <c r="J1006" s="58" t="s">
        <v>33</v>
      </c>
      <c r="K1006" s="58" t="s">
        <v>68</v>
      </c>
      <c r="L1006" s="58" t="s">
        <v>33</v>
      </c>
      <c r="M1006" s="58" t="s">
        <v>33</v>
      </c>
      <c r="N1006" s="58" t="s">
        <v>33</v>
      </c>
      <c r="O1006" s="58" t="s">
        <v>33</v>
      </c>
      <c r="P1006" s="56" t="s">
        <v>33</v>
      </c>
      <c r="Q1006" s="58" t="s">
        <v>378</v>
      </c>
      <c r="R1006" s="58" t="s">
        <v>41</v>
      </c>
      <c r="S1006" s="58" t="s">
        <v>79</v>
      </c>
      <c r="T1006" s="58" t="s">
        <v>33</v>
      </c>
      <c r="U1006" s="58" t="s">
        <v>33</v>
      </c>
      <c r="V1006" s="58" t="s">
        <v>33</v>
      </c>
      <c r="W1006" s="58" t="s">
        <v>33</v>
      </c>
      <c r="X1006" s="62">
        <v>5</v>
      </c>
      <c r="Y1006" s="64"/>
      <c r="Z1006" s="21">
        <f>ROUND((A1006/$B$1+0.49),0)</f>
        <v>51</v>
      </c>
      <c r="AA1006" s="21">
        <f>ROUND((B1006/$B$1+0.49),0)</f>
        <v>54</v>
      </c>
      <c r="AB1006" s="21">
        <f>Z1006-AA1006</f>
        <v>-3</v>
      </c>
      <c r="AC1006" s="21" t="str">
        <f>IF(Z1006=AA1006,Z1006,"")</f>
        <v/>
      </c>
      <c r="AD1006" s="21" t="str">
        <f>IF(Z1006-AA1006=1,AA1006,"")</f>
        <v/>
      </c>
      <c r="AE1006" s="21" t="str">
        <f>IF(Z1006-AA1006=2,AA1006,"")</f>
        <v/>
      </c>
      <c r="AF1006" s="21" t="str">
        <f>IF(Z1006-AA1006&gt;2,Z1006-2,"")</f>
        <v/>
      </c>
      <c r="AG1006" s="21" t="str">
        <f>IF(AA1006-Z1006=1,Z1006,"")</f>
        <v/>
      </c>
      <c r="AH1006" s="21" t="str">
        <f>IF(AA1006-Z1006=2,AA1006-1,"")</f>
        <v/>
      </c>
      <c r="AI1006" s="65">
        <f>IF(AA1006-Z1006&gt;2,Z1006+2,"")</f>
        <v>53</v>
      </c>
    </row>
    <row r="1007" spans="1:35" x14ac:dyDescent="0.2">
      <c r="A1007" s="63">
        <v>751</v>
      </c>
      <c r="B1007" s="32">
        <v>802</v>
      </c>
      <c r="C1007" s="32"/>
      <c r="D1007" s="20">
        <f>SUM(AC1007:AI1007)</f>
        <v>53</v>
      </c>
      <c r="E1007" s="57" t="s">
        <v>1324</v>
      </c>
      <c r="F1007" s="58" t="s">
        <v>125</v>
      </c>
      <c r="G1007" s="58" t="s">
        <v>872</v>
      </c>
      <c r="H1007" s="58" t="s">
        <v>136</v>
      </c>
      <c r="I1007" s="58" t="s">
        <v>33</v>
      </c>
      <c r="J1007" s="58" t="s">
        <v>33</v>
      </c>
      <c r="K1007" s="58" t="s">
        <v>68</v>
      </c>
      <c r="L1007" s="58" t="s">
        <v>33</v>
      </c>
      <c r="M1007" s="58" t="s">
        <v>33</v>
      </c>
      <c r="N1007" s="58" t="s">
        <v>33</v>
      </c>
      <c r="O1007" s="58" t="s">
        <v>33</v>
      </c>
      <c r="P1007" s="56" t="s">
        <v>33</v>
      </c>
      <c r="Q1007" s="58" t="s">
        <v>378</v>
      </c>
      <c r="R1007" s="58" t="s">
        <v>33</v>
      </c>
      <c r="S1007" s="58" t="s">
        <v>35</v>
      </c>
      <c r="T1007" s="58" t="s">
        <v>33</v>
      </c>
      <c r="U1007" s="58" t="s">
        <v>33</v>
      </c>
      <c r="V1007" s="58" t="s">
        <v>33</v>
      </c>
      <c r="W1007" s="58" t="s">
        <v>33</v>
      </c>
      <c r="X1007" s="62">
        <v>5</v>
      </c>
      <c r="Y1007" s="64"/>
      <c r="Z1007" s="21">
        <f>ROUND((A1007/$B$1+0.49),0)</f>
        <v>51</v>
      </c>
      <c r="AA1007" s="21">
        <f>ROUND((B1007/$B$1+0.49),0)</f>
        <v>54</v>
      </c>
      <c r="AB1007" s="21">
        <f>Z1007-AA1007</f>
        <v>-3</v>
      </c>
      <c r="AC1007" s="21" t="str">
        <f>IF(Z1007=AA1007,Z1007,"")</f>
        <v/>
      </c>
      <c r="AD1007" s="21" t="str">
        <f>IF(Z1007-AA1007=1,AA1007,"")</f>
        <v/>
      </c>
      <c r="AE1007" s="21" t="str">
        <f>IF(Z1007-AA1007=2,AA1007,"")</f>
        <v/>
      </c>
      <c r="AF1007" s="21" t="str">
        <f>IF(Z1007-AA1007&gt;2,Z1007-2,"")</f>
        <v/>
      </c>
      <c r="AG1007" s="21" t="str">
        <f>IF(AA1007-Z1007=1,Z1007,"")</f>
        <v/>
      </c>
      <c r="AH1007" s="21" t="str">
        <f>IF(AA1007-Z1007=2,AA1007-1,"")</f>
        <v/>
      </c>
      <c r="AI1007" s="65">
        <f>IF(AA1007-Z1007&gt;2,Z1007+2,"")</f>
        <v>53</v>
      </c>
    </row>
    <row r="1008" spans="1:35" x14ac:dyDescent="0.2">
      <c r="A1008" s="63">
        <v>751</v>
      </c>
      <c r="B1008" s="32">
        <v>923</v>
      </c>
      <c r="C1008" s="32"/>
      <c r="D1008" s="20">
        <f>SUM(AC1008:AI1008)</f>
        <v>53</v>
      </c>
      <c r="E1008" s="57" t="s">
        <v>1359</v>
      </c>
      <c r="F1008" s="58" t="s">
        <v>125</v>
      </c>
      <c r="G1008" s="58" t="s">
        <v>873</v>
      </c>
      <c r="H1008" s="58" t="s">
        <v>65</v>
      </c>
      <c r="I1008" s="58" t="s">
        <v>33</v>
      </c>
      <c r="J1008" s="58" t="s">
        <v>33</v>
      </c>
      <c r="K1008" s="58" t="s">
        <v>140</v>
      </c>
      <c r="L1008" s="58" t="s">
        <v>33</v>
      </c>
      <c r="M1008" s="58" t="s">
        <v>33</v>
      </c>
      <c r="N1008" s="58" t="s">
        <v>33</v>
      </c>
      <c r="O1008" s="58" t="s">
        <v>33</v>
      </c>
      <c r="P1008" s="56" t="s">
        <v>33</v>
      </c>
      <c r="Q1008" s="58" t="s">
        <v>378</v>
      </c>
      <c r="R1008" s="58" t="s">
        <v>33</v>
      </c>
      <c r="S1008" s="58" t="s">
        <v>35</v>
      </c>
      <c r="T1008" s="58" t="s">
        <v>33</v>
      </c>
      <c r="U1008" s="58" t="s">
        <v>33</v>
      </c>
      <c r="V1008" s="58" t="s">
        <v>33</v>
      </c>
      <c r="W1008" s="58" t="s">
        <v>33</v>
      </c>
      <c r="X1008" s="62">
        <v>5</v>
      </c>
      <c r="Y1008" s="64"/>
      <c r="Z1008" s="21">
        <f>ROUND((A1008/$B$1+0.49),0)</f>
        <v>51</v>
      </c>
      <c r="AA1008" s="21">
        <f>ROUND((B1008/$B$1+0.49),0)</f>
        <v>62</v>
      </c>
      <c r="AB1008" s="21">
        <f>Z1008-AA1008</f>
        <v>-11</v>
      </c>
      <c r="AC1008" s="21" t="str">
        <f>IF(Z1008=AA1008,Z1008,"")</f>
        <v/>
      </c>
      <c r="AD1008" s="21" t="str">
        <f>IF(Z1008-AA1008=1,AA1008,"")</f>
        <v/>
      </c>
      <c r="AE1008" s="21" t="str">
        <f>IF(Z1008-AA1008=2,AA1008,"")</f>
        <v/>
      </c>
      <c r="AF1008" s="21" t="str">
        <f>IF(Z1008-AA1008&gt;2,Z1008-2,"")</f>
        <v/>
      </c>
      <c r="AG1008" s="21" t="str">
        <f>IF(AA1008-Z1008=1,Z1008,"")</f>
        <v/>
      </c>
      <c r="AH1008" s="21" t="str">
        <f>IF(AA1008-Z1008=2,AA1008-1,"")</f>
        <v/>
      </c>
      <c r="AI1008" s="65">
        <f>IF(AA1008-Z1008&gt;2,Z1008+2,"")</f>
        <v>53</v>
      </c>
    </row>
    <row r="1009" spans="1:35" x14ac:dyDescent="0.2">
      <c r="A1009" s="63">
        <v>751</v>
      </c>
      <c r="B1009" s="32">
        <v>945</v>
      </c>
      <c r="C1009" s="32"/>
      <c r="D1009" s="20">
        <f>SUM(AC1009:AI1009)</f>
        <v>53</v>
      </c>
      <c r="E1009" s="57" t="s">
        <v>662</v>
      </c>
      <c r="F1009" s="58" t="s">
        <v>125</v>
      </c>
      <c r="G1009" s="58" t="s">
        <v>872</v>
      </c>
      <c r="H1009" s="58" t="s">
        <v>51</v>
      </c>
      <c r="I1009" s="58" t="s">
        <v>33</v>
      </c>
      <c r="J1009" s="58" t="s">
        <v>79</v>
      </c>
      <c r="K1009" s="58" t="s">
        <v>33</v>
      </c>
      <c r="L1009" s="58" t="s">
        <v>33</v>
      </c>
      <c r="M1009" s="58" t="s">
        <v>33</v>
      </c>
      <c r="N1009" s="58" t="s">
        <v>33</v>
      </c>
      <c r="O1009" s="58" t="s">
        <v>33</v>
      </c>
      <c r="P1009" s="56" t="s">
        <v>33</v>
      </c>
      <c r="Q1009" s="58" t="s">
        <v>479</v>
      </c>
      <c r="R1009" s="58" t="s">
        <v>34</v>
      </c>
      <c r="S1009" s="58" t="s">
        <v>79</v>
      </c>
      <c r="T1009" s="58" t="s">
        <v>33</v>
      </c>
      <c r="U1009" s="58" t="s">
        <v>33</v>
      </c>
      <c r="V1009" s="58" t="s">
        <v>33</v>
      </c>
      <c r="W1009" s="58" t="s">
        <v>33</v>
      </c>
      <c r="X1009" s="62">
        <v>5</v>
      </c>
      <c r="Y1009" s="64"/>
      <c r="Z1009" s="21">
        <f>ROUND((A1009/$B$1+0.49),0)</f>
        <v>51</v>
      </c>
      <c r="AA1009" s="21">
        <f>ROUND((B1009/$B$1+0.49),0)</f>
        <v>63</v>
      </c>
      <c r="AB1009" s="21">
        <f>Z1009-AA1009</f>
        <v>-12</v>
      </c>
      <c r="AC1009" s="21" t="str">
        <f>IF(Z1009=AA1009,Z1009,"")</f>
        <v/>
      </c>
      <c r="AD1009" s="21" t="str">
        <f>IF(Z1009-AA1009=1,AA1009,"")</f>
        <v/>
      </c>
      <c r="AE1009" s="21" t="str">
        <f>IF(Z1009-AA1009=2,AA1009,"")</f>
        <v/>
      </c>
      <c r="AF1009" s="21" t="str">
        <f>IF(Z1009-AA1009&gt;2,Z1009-2,"")</f>
        <v/>
      </c>
      <c r="AG1009" s="21" t="str">
        <f>IF(AA1009-Z1009=1,Z1009,"")</f>
        <v/>
      </c>
      <c r="AH1009" s="21" t="str">
        <f>IF(AA1009-Z1009=2,AA1009-1,"")</f>
        <v/>
      </c>
      <c r="AI1009" s="65">
        <f>IF(AA1009-Z1009&gt;2,Z1009+2,"")</f>
        <v>53</v>
      </c>
    </row>
    <row r="1010" spans="1:35" x14ac:dyDescent="0.2">
      <c r="A1010" s="63">
        <v>751</v>
      </c>
      <c r="B1010" s="32">
        <v>977</v>
      </c>
      <c r="C1010" s="32"/>
      <c r="D1010" s="20">
        <f>SUM(AC1010:AI1010)</f>
        <v>53</v>
      </c>
      <c r="E1010" s="57" t="s">
        <v>850</v>
      </c>
      <c r="F1010" s="58" t="s">
        <v>125</v>
      </c>
      <c r="G1010" s="58" t="s">
        <v>873</v>
      </c>
      <c r="H1010" s="58" t="s">
        <v>64</v>
      </c>
      <c r="I1010" s="58" t="s">
        <v>33</v>
      </c>
      <c r="J1010" s="58" t="s">
        <v>33</v>
      </c>
      <c r="K1010" s="58" t="s">
        <v>33</v>
      </c>
      <c r="L1010" s="58" t="s">
        <v>33</v>
      </c>
      <c r="M1010" s="58" t="s">
        <v>33</v>
      </c>
      <c r="N1010" s="58" t="s">
        <v>33</v>
      </c>
      <c r="O1010" s="58" t="s">
        <v>33</v>
      </c>
      <c r="P1010" s="56" t="s">
        <v>33</v>
      </c>
      <c r="Q1010" s="58" t="s">
        <v>378</v>
      </c>
      <c r="R1010" s="58" t="s">
        <v>33</v>
      </c>
      <c r="S1010" s="58" t="s">
        <v>35</v>
      </c>
      <c r="T1010" s="58" t="s">
        <v>33</v>
      </c>
      <c r="U1010" s="58" t="s">
        <v>33</v>
      </c>
      <c r="V1010" s="58" t="s">
        <v>33</v>
      </c>
      <c r="W1010" s="58" t="s">
        <v>33</v>
      </c>
      <c r="X1010" s="62">
        <v>5</v>
      </c>
      <c r="Y1010" s="64"/>
      <c r="Z1010" s="21">
        <f>ROUND((A1010/$B$1+0.49),0)</f>
        <v>51</v>
      </c>
      <c r="AA1010" s="21">
        <f>ROUND((B1010/$B$1+0.49),0)</f>
        <v>66</v>
      </c>
      <c r="AB1010" s="21">
        <f>Z1010-AA1010</f>
        <v>-15</v>
      </c>
      <c r="AC1010" s="21" t="str">
        <f>IF(Z1010=AA1010,Z1010,"")</f>
        <v/>
      </c>
      <c r="AD1010" s="21" t="str">
        <f>IF(Z1010-AA1010=1,AA1010,"")</f>
        <v/>
      </c>
      <c r="AE1010" s="21" t="str">
        <f>IF(Z1010-AA1010=2,AA1010,"")</f>
        <v/>
      </c>
      <c r="AF1010" s="21" t="str">
        <f>IF(Z1010-AA1010&gt;2,Z1010-2,"")</f>
        <v/>
      </c>
      <c r="AG1010" s="21" t="str">
        <f>IF(AA1010-Z1010=1,Z1010,"")</f>
        <v/>
      </c>
      <c r="AH1010" s="21" t="str">
        <f>IF(AA1010-Z1010=2,AA1010-1,"")</f>
        <v/>
      </c>
      <c r="AI1010" s="65">
        <f>IF(AA1010-Z1010&gt;2,Z1010+2,"")</f>
        <v>53</v>
      </c>
    </row>
    <row r="1011" spans="1:35" x14ac:dyDescent="0.2">
      <c r="A1011" s="63">
        <v>751</v>
      </c>
      <c r="B1011" s="32">
        <v>978</v>
      </c>
      <c r="C1011" s="32"/>
      <c r="D1011" s="20">
        <f>SUM(AC1011:AI1011)</f>
        <v>53</v>
      </c>
      <c r="E1011" s="57" t="s">
        <v>995</v>
      </c>
      <c r="F1011" s="58" t="s">
        <v>43</v>
      </c>
      <c r="G1011" s="58" t="s">
        <v>872</v>
      </c>
      <c r="H1011" s="58" t="s">
        <v>89</v>
      </c>
      <c r="I1011" s="58" t="s">
        <v>33</v>
      </c>
      <c r="J1011" s="58" t="s">
        <v>33</v>
      </c>
      <c r="K1011" s="58" t="s">
        <v>33</v>
      </c>
      <c r="L1011" s="58" t="s">
        <v>33</v>
      </c>
      <c r="M1011" s="58" t="s">
        <v>33</v>
      </c>
      <c r="N1011" s="58" t="s">
        <v>33</v>
      </c>
      <c r="O1011" s="58" t="s">
        <v>33</v>
      </c>
      <c r="P1011" s="56" t="s">
        <v>33</v>
      </c>
      <c r="Q1011" s="58" t="s">
        <v>378</v>
      </c>
      <c r="R1011" s="58" t="s">
        <v>33</v>
      </c>
      <c r="S1011" s="58" t="s">
        <v>35</v>
      </c>
      <c r="T1011" s="58" t="s">
        <v>33</v>
      </c>
      <c r="U1011" s="58" t="s">
        <v>33</v>
      </c>
      <c r="V1011" s="58" t="s">
        <v>33</v>
      </c>
      <c r="W1011" s="58" t="s">
        <v>33</v>
      </c>
      <c r="X1011" s="62">
        <v>5</v>
      </c>
      <c r="Y1011" s="64"/>
      <c r="Z1011" s="21">
        <f>ROUND((A1011/$B$1+0.49),0)</f>
        <v>51</v>
      </c>
      <c r="AA1011" s="21">
        <f>ROUND((B1011/$B$1+0.49),0)</f>
        <v>66</v>
      </c>
      <c r="AB1011" s="21">
        <f>Z1011-AA1011</f>
        <v>-15</v>
      </c>
      <c r="AC1011" s="21" t="str">
        <f>IF(Z1011=AA1011,Z1011,"")</f>
        <v/>
      </c>
      <c r="AD1011" s="21" t="str">
        <f>IF(Z1011-AA1011=1,AA1011,"")</f>
        <v/>
      </c>
      <c r="AE1011" s="21" t="str">
        <f>IF(Z1011-AA1011=2,AA1011,"")</f>
        <v/>
      </c>
      <c r="AF1011" s="21" t="str">
        <f>IF(Z1011-AA1011&gt;2,Z1011-2,"")</f>
        <v/>
      </c>
      <c r="AG1011" s="21" t="str">
        <f>IF(AA1011-Z1011=1,Z1011,"")</f>
        <v/>
      </c>
      <c r="AH1011" s="21" t="str">
        <f>IF(AA1011-Z1011=2,AA1011-1,"")</f>
        <v/>
      </c>
      <c r="AI1011" s="65">
        <f>IF(AA1011-Z1011&gt;2,Z1011+2,"")</f>
        <v>53</v>
      </c>
    </row>
    <row r="1012" spans="1:35" x14ac:dyDescent="0.2">
      <c r="A1012" s="63">
        <v>751</v>
      </c>
      <c r="B1012" s="32">
        <v>979</v>
      </c>
      <c r="C1012" s="32"/>
      <c r="D1012" s="20">
        <f>SUM(AC1012:AI1012)</f>
        <v>53</v>
      </c>
      <c r="E1012" s="57" t="s">
        <v>1035</v>
      </c>
      <c r="F1012" s="58" t="s">
        <v>43</v>
      </c>
      <c r="G1012" s="58" t="s">
        <v>873</v>
      </c>
      <c r="H1012" s="58" t="s">
        <v>56</v>
      </c>
      <c r="I1012" s="58" t="s">
        <v>33</v>
      </c>
      <c r="J1012" s="58" t="s">
        <v>33</v>
      </c>
      <c r="K1012" s="58" t="s">
        <v>33</v>
      </c>
      <c r="L1012" s="58" t="s">
        <v>33</v>
      </c>
      <c r="M1012" s="58" t="s">
        <v>33</v>
      </c>
      <c r="N1012" s="58" t="s">
        <v>33</v>
      </c>
      <c r="O1012" s="58" t="s">
        <v>33</v>
      </c>
      <c r="P1012" s="56" t="s">
        <v>33</v>
      </c>
      <c r="Q1012" s="58" t="s">
        <v>378</v>
      </c>
      <c r="R1012" s="58" t="s">
        <v>33</v>
      </c>
      <c r="S1012" s="58" t="s">
        <v>35</v>
      </c>
      <c r="T1012" s="58" t="s">
        <v>33</v>
      </c>
      <c r="U1012" s="58" t="s">
        <v>33</v>
      </c>
      <c r="V1012" s="58" t="s">
        <v>33</v>
      </c>
      <c r="W1012" s="58" t="s">
        <v>33</v>
      </c>
      <c r="X1012" s="62">
        <v>5</v>
      </c>
      <c r="Y1012" s="64"/>
      <c r="Z1012" s="21">
        <f>ROUND((A1012/$B$1+0.49),0)</f>
        <v>51</v>
      </c>
      <c r="AA1012" s="21">
        <f>ROUND((B1012/$B$1+0.49),0)</f>
        <v>66</v>
      </c>
      <c r="AB1012" s="21">
        <f>Z1012-AA1012</f>
        <v>-15</v>
      </c>
      <c r="AC1012" s="21" t="str">
        <f>IF(Z1012=AA1012,Z1012,"")</f>
        <v/>
      </c>
      <c r="AD1012" s="21" t="str">
        <f>IF(Z1012-AA1012=1,AA1012,"")</f>
        <v/>
      </c>
      <c r="AE1012" s="21" t="str">
        <f>IF(Z1012-AA1012=2,AA1012,"")</f>
        <v/>
      </c>
      <c r="AF1012" s="21" t="str">
        <f>IF(Z1012-AA1012&gt;2,Z1012-2,"")</f>
        <v/>
      </c>
      <c r="AG1012" s="21" t="str">
        <f>IF(AA1012-Z1012=1,Z1012,"")</f>
        <v/>
      </c>
      <c r="AH1012" s="21" t="str">
        <f>IF(AA1012-Z1012=2,AA1012-1,"")</f>
        <v/>
      </c>
      <c r="AI1012" s="65">
        <f>IF(AA1012-Z1012&gt;2,Z1012+2,"")</f>
        <v>53</v>
      </c>
    </row>
    <row r="1013" spans="1:35" x14ac:dyDescent="0.2">
      <c r="A1013" s="63">
        <v>751</v>
      </c>
      <c r="B1013" s="32">
        <v>986</v>
      </c>
      <c r="C1013" s="21"/>
      <c r="D1013" s="20">
        <f>SUM(AC1013:AI1013)</f>
        <v>53</v>
      </c>
      <c r="E1013" s="57" t="s">
        <v>996</v>
      </c>
      <c r="F1013" s="58" t="s">
        <v>125</v>
      </c>
      <c r="G1013" s="58" t="s">
        <v>872</v>
      </c>
      <c r="H1013" s="58" t="s">
        <v>174</v>
      </c>
      <c r="I1013" s="58" t="s">
        <v>33</v>
      </c>
      <c r="J1013" s="58" t="s">
        <v>33</v>
      </c>
      <c r="K1013" s="58" t="s">
        <v>33</v>
      </c>
      <c r="L1013" s="58" t="s">
        <v>33</v>
      </c>
      <c r="M1013" s="58" t="s">
        <v>33</v>
      </c>
      <c r="N1013" s="58" t="s">
        <v>33</v>
      </c>
      <c r="O1013" s="58" t="s">
        <v>33</v>
      </c>
      <c r="P1013" s="56" t="s">
        <v>33</v>
      </c>
      <c r="Q1013" s="58" t="s">
        <v>378</v>
      </c>
      <c r="R1013" s="58" t="s">
        <v>33</v>
      </c>
      <c r="S1013" s="58" t="s">
        <v>35</v>
      </c>
      <c r="T1013" s="58" t="s">
        <v>33</v>
      </c>
      <c r="U1013" s="58" t="s">
        <v>33</v>
      </c>
      <c r="V1013" s="58" t="s">
        <v>33</v>
      </c>
      <c r="W1013" s="58" t="s">
        <v>33</v>
      </c>
      <c r="X1013" s="62">
        <v>5</v>
      </c>
      <c r="Y1013" s="64"/>
      <c r="Z1013" s="21">
        <f>ROUND((A1013/$B$1+0.49),0)</f>
        <v>51</v>
      </c>
      <c r="AA1013" s="21">
        <f>ROUND((B1013/$B$1+0.49),0)</f>
        <v>66</v>
      </c>
      <c r="AB1013" s="21">
        <f>Z1013-AA1013</f>
        <v>-15</v>
      </c>
      <c r="AC1013" s="21" t="str">
        <f>IF(Z1013=AA1013,Z1013,"")</f>
        <v/>
      </c>
      <c r="AD1013" s="21" t="str">
        <f>IF(Z1013-AA1013=1,AA1013,"")</f>
        <v/>
      </c>
      <c r="AE1013" s="21" t="str">
        <f>IF(Z1013-AA1013=2,AA1013,"")</f>
        <v/>
      </c>
      <c r="AF1013" s="21" t="str">
        <f>IF(Z1013-AA1013&gt;2,Z1013-2,"")</f>
        <v/>
      </c>
      <c r="AG1013" s="21" t="str">
        <f>IF(AA1013-Z1013=1,Z1013,"")</f>
        <v/>
      </c>
      <c r="AH1013" s="21" t="str">
        <f>IF(AA1013-Z1013=2,AA1013-1,"")</f>
        <v/>
      </c>
      <c r="AI1013" s="65">
        <f>IF(AA1013-Z1013&gt;2,Z1013+2,"")</f>
        <v>53</v>
      </c>
    </row>
    <row r="1014" spans="1:35" x14ac:dyDescent="0.2">
      <c r="A1014" s="63">
        <v>751</v>
      </c>
      <c r="B1014" s="32">
        <v>1056</v>
      </c>
      <c r="C1014" s="32"/>
      <c r="D1014" s="20">
        <f>SUM(AC1014:AI1014)</f>
        <v>53</v>
      </c>
      <c r="E1014" s="57" t="s">
        <v>1105</v>
      </c>
      <c r="F1014" s="58" t="s">
        <v>125</v>
      </c>
      <c r="G1014" s="58" t="s">
        <v>872</v>
      </c>
      <c r="H1014" s="58" t="s">
        <v>174</v>
      </c>
      <c r="I1014" s="58" t="s">
        <v>33</v>
      </c>
      <c r="J1014" s="58" t="s">
        <v>33</v>
      </c>
      <c r="K1014" s="58" t="s">
        <v>33</v>
      </c>
      <c r="L1014" s="58" t="s">
        <v>33</v>
      </c>
      <c r="M1014" s="58" t="s">
        <v>33</v>
      </c>
      <c r="N1014" s="58" t="s">
        <v>33</v>
      </c>
      <c r="O1014" s="58" t="s">
        <v>33</v>
      </c>
      <c r="P1014" s="56" t="s">
        <v>33</v>
      </c>
      <c r="Q1014" s="58" t="s">
        <v>560</v>
      </c>
      <c r="R1014" s="58" t="s">
        <v>33</v>
      </c>
      <c r="S1014" s="58" t="s">
        <v>79</v>
      </c>
      <c r="T1014" s="58" t="s">
        <v>33</v>
      </c>
      <c r="U1014" s="58" t="s">
        <v>33</v>
      </c>
      <c r="V1014" s="58" t="s">
        <v>33</v>
      </c>
      <c r="W1014" s="58" t="s">
        <v>33</v>
      </c>
      <c r="X1014" s="62">
        <v>5</v>
      </c>
      <c r="Y1014" s="64"/>
      <c r="Z1014" s="21">
        <f>ROUND((A1014/$B$1+0.49),0)</f>
        <v>51</v>
      </c>
      <c r="AA1014" s="21">
        <f>ROUND((B1014/$B$1+0.49),0)</f>
        <v>71</v>
      </c>
      <c r="AB1014" s="21">
        <f>Z1014-AA1014</f>
        <v>-20</v>
      </c>
      <c r="AC1014" s="21" t="str">
        <f>IF(Z1014=AA1014,Z1014,"")</f>
        <v/>
      </c>
      <c r="AD1014" s="21" t="str">
        <f>IF(Z1014-AA1014=1,AA1014,"")</f>
        <v/>
      </c>
      <c r="AE1014" s="21" t="str">
        <f>IF(Z1014-AA1014=2,AA1014,"")</f>
        <v/>
      </c>
      <c r="AF1014" s="21" t="str">
        <f>IF(Z1014-AA1014&gt;2,Z1014-2,"")</f>
        <v/>
      </c>
      <c r="AG1014" s="21" t="str">
        <f>IF(AA1014-Z1014=1,Z1014,"")</f>
        <v/>
      </c>
      <c r="AH1014" s="21" t="str">
        <f>IF(AA1014-Z1014=2,AA1014-1,"")</f>
        <v/>
      </c>
      <c r="AI1014" s="65">
        <f>IF(AA1014-Z1014&gt;2,Z1014+2,"")</f>
        <v>53</v>
      </c>
    </row>
    <row r="1015" spans="1:35" x14ac:dyDescent="0.2">
      <c r="A1015" s="63">
        <v>751</v>
      </c>
      <c r="B1015" s="32">
        <v>1147</v>
      </c>
      <c r="C1015" s="21"/>
      <c r="D1015" s="20">
        <f>SUM(AC1015:AI1015)</f>
        <v>53</v>
      </c>
      <c r="E1015" s="54" t="s">
        <v>900</v>
      </c>
      <c r="F1015" s="55" t="s">
        <v>86</v>
      </c>
      <c r="G1015" s="55" t="s">
        <v>872</v>
      </c>
      <c r="H1015" s="55" t="s">
        <v>204</v>
      </c>
      <c r="I1015" s="55" t="s">
        <v>33</v>
      </c>
      <c r="J1015" s="55" t="s">
        <v>58</v>
      </c>
      <c r="K1015" s="55" t="s">
        <v>33</v>
      </c>
      <c r="L1015" s="55" t="s">
        <v>33</v>
      </c>
      <c r="M1015" s="55" t="s">
        <v>33</v>
      </c>
      <c r="N1015" s="55" t="s">
        <v>33</v>
      </c>
      <c r="O1015" s="55" t="s">
        <v>33</v>
      </c>
      <c r="P1015" s="56" t="s">
        <v>33</v>
      </c>
      <c r="Q1015" s="55" t="s">
        <v>184</v>
      </c>
      <c r="R1015" s="55" t="s">
        <v>33</v>
      </c>
      <c r="S1015" s="55" t="s">
        <v>35</v>
      </c>
      <c r="T1015" s="55" t="s">
        <v>33</v>
      </c>
      <c r="U1015" s="55" t="s">
        <v>33</v>
      </c>
      <c r="V1015" s="55" t="s">
        <v>33</v>
      </c>
      <c r="W1015" s="55" t="s">
        <v>33</v>
      </c>
      <c r="X1015" s="62">
        <v>5</v>
      </c>
      <c r="Y1015" s="64"/>
      <c r="Z1015" s="21">
        <f>ROUND((A1015/$B$1+0.49),0)</f>
        <v>51</v>
      </c>
      <c r="AA1015" s="21">
        <f>ROUND((B1015/$B$1+0.49),0)</f>
        <v>77</v>
      </c>
      <c r="AB1015" s="21">
        <f>Z1015-AA1015</f>
        <v>-26</v>
      </c>
      <c r="AC1015" s="21" t="str">
        <f>IF(Z1015=AA1015,Z1015,"")</f>
        <v/>
      </c>
      <c r="AD1015" s="21" t="str">
        <f>IF(Z1015-AA1015=1,AA1015,"")</f>
        <v/>
      </c>
      <c r="AE1015" s="21" t="str">
        <f>IF(Z1015-AA1015=2,AA1015,"")</f>
        <v/>
      </c>
      <c r="AF1015" s="21" t="str">
        <f>IF(Z1015-AA1015&gt;2,Z1015-2,"")</f>
        <v/>
      </c>
      <c r="AG1015" s="21" t="str">
        <f>IF(AA1015-Z1015=1,Z1015,"")</f>
        <v/>
      </c>
      <c r="AH1015" s="21" t="str">
        <f>IF(AA1015-Z1015=2,AA1015-1,"")</f>
        <v/>
      </c>
      <c r="AI1015" s="65">
        <f>IF(AA1015-Z1015&gt;2,Z1015+2,"")</f>
        <v>53</v>
      </c>
    </row>
    <row r="1016" spans="1:35" x14ac:dyDescent="0.2">
      <c r="A1016" s="63">
        <v>751</v>
      </c>
      <c r="B1016" s="32">
        <v>1175</v>
      </c>
      <c r="C1016" s="32"/>
      <c r="D1016" s="20">
        <f>SUM(AC1016:AI1016)</f>
        <v>53</v>
      </c>
      <c r="E1016" s="54" t="s">
        <v>1068</v>
      </c>
      <c r="F1016" s="55" t="s">
        <v>99</v>
      </c>
      <c r="G1016" s="55" t="s">
        <v>872</v>
      </c>
      <c r="H1016" s="55" t="s">
        <v>95</v>
      </c>
      <c r="I1016" s="55" t="s">
        <v>33</v>
      </c>
      <c r="J1016" s="55" t="s">
        <v>33</v>
      </c>
      <c r="K1016" s="55" t="s">
        <v>82</v>
      </c>
      <c r="L1016" s="55" t="s">
        <v>33</v>
      </c>
      <c r="M1016" s="55" t="s">
        <v>7</v>
      </c>
      <c r="N1016" s="55" t="s">
        <v>33</v>
      </c>
      <c r="O1016" s="55" t="s">
        <v>33</v>
      </c>
      <c r="P1016" s="56" t="s">
        <v>33</v>
      </c>
      <c r="Q1016" s="55" t="s">
        <v>184</v>
      </c>
      <c r="R1016" s="55" t="s">
        <v>33</v>
      </c>
      <c r="S1016" s="55" t="s">
        <v>35</v>
      </c>
      <c r="T1016" s="55" t="s">
        <v>33</v>
      </c>
      <c r="U1016" s="55" t="s">
        <v>33</v>
      </c>
      <c r="V1016" s="55" t="s">
        <v>33</v>
      </c>
      <c r="W1016" s="55" t="s">
        <v>33</v>
      </c>
      <c r="X1016" s="62">
        <v>5</v>
      </c>
      <c r="Y1016" s="64"/>
      <c r="Z1016" s="21">
        <f>ROUND((A1016/$B$1+0.49),0)</f>
        <v>51</v>
      </c>
      <c r="AA1016" s="21">
        <f>ROUND((B1016/$B$1+0.49),0)</f>
        <v>79</v>
      </c>
      <c r="AB1016" s="21">
        <f>Z1016-AA1016</f>
        <v>-28</v>
      </c>
      <c r="AC1016" s="21" t="str">
        <f>IF(Z1016=AA1016,Z1016,"")</f>
        <v/>
      </c>
      <c r="AD1016" s="21" t="str">
        <f>IF(Z1016-AA1016=1,AA1016,"")</f>
        <v/>
      </c>
      <c r="AE1016" s="21" t="str">
        <f>IF(Z1016-AA1016=2,AA1016,"")</f>
        <v/>
      </c>
      <c r="AF1016" s="21" t="str">
        <f>IF(Z1016-AA1016&gt;2,Z1016-2,"")</f>
        <v/>
      </c>
      <c r="AG1016" s="21" t="str">
        <f>IF(AA1016-Z1016=1,Z1016,"")</f>
        <v/>
      </c>
      <c r="AH1016" s="21" t="str">
        <f>IF(AA1016-Z1016=2,AA1016-1,"")</f>
        <v/>
      </c>
      <c r="AI1016" s="65">
        <f>IF(AA1016-Z1016&gt;2,Z1016+2,"")</f>
        <v>53</v>
      </c>
    </row>
    <row r="1017" spans="1:35" x14ac:dyDescent="0.2">
      <c r="A1017" s="63">
        <v>751</v>
      </c>
      <c r="B1017" s="32">
        <v>1176</v>
      </c>
      <c r="C1017" s="32"/>
      <c r="D1017" s="20">
        <f>SUM(AC1017:AI1017)</f>
        <v>53</v>
      </c>
      <c r="E1017" s="54" t="s">
        <v>609</v>
      </c>
      <c r="F1017" s="55" t="s">
        <v>37</v>
      </c>
      <c r="G1017" s="55" t="s">
        <v>873</v>
      </c>
      <c r="H1017" s="55" t="s">
        <v>110</v>
      </c>
      <c r="I1017" s="55" t="s">
        <v>33</v>
      </c>
      <c r="J1017" s="55" t="s">
        <v>33</v>
      </c>
      <c r="K1017" s="55" t="s">
        <v>82</v>
      </c>
      <c r="L1017" s="55" t="s">
        <v>33</v>
      </c>
      <c r="M1017" s="55" t="s">
        <v>33</v>
      </c>
      <c r="N1017" s="55" t="s">
        <v>33</v>
      </c>
      <c r="O1017" s="55" t="s">
        <v>33</v>
      </c>
      <c r="P1017" s="56" t="s">
        <v>33</v>
      </c>
      <c r="Q1017" s="55" t="s">
        <v>184</v>
      </c>
      <c r="R1017" s="55" t="s">
        <v>33</v>
      </c>
      <c r="S1017" s="55" t="s">
        <v>35</v>
      </c>
      <c r="T1017" s="55" t="s">
        <v>33</v>
      </c>
      <c r="U1017" s="55" t="s">
        <v>33</v>
      </c>
      <c r="V1017" s="55" t="s">
        <v>33</v>
      </c>
      <c r="W1017" s="55" t="s">
        <v>33</v>
      </c>
      <c r="X1017" s="62">
        <v>5</v>
      </c>
      <c r="Y1017" s="64"/>
      <c r="Z1017" s="21">
        <f>ROUND((A1017/$B$1+0.49),0)</f>
        <v>51</v>
      </c>
      <c r="AA1017" s="21">
        <f>ROUND((B1017/$B$1+0.49),0)</f>
        <v>79</v>
      </c>
      <c r="AB1017" s="21">
        <f>Z1017-AA1017</f>
        <v>-28</v>
      </c>
      <c r="AC1017" s="21" t="str">
        <f>IF(Z1017=AA1017,Z1017,"")</f>
        <v/>
      </c>
      <c r="AD1017" s="21" t="str">
        <f>IF(Z1017-AA1017=1,AA1017,"")</f>
        <v/>
      </c>
      <c r="AE1017" s="21" t="str">
        <f>IF(Z1017-AA1017=2,AA1017,"")</f>
        <v/>
      </c>
      <c r="AF1017" s="21" t="str">
        <f>IF(Z1017-AA1017&gt;2,Z1017-2,"")</f>
        <v/>
      </c>
      <c r="AG1017" s="21" t="str">
        <f>IF(AA1017-Z1017=1,Z1017,"")</f>
        <v/>
      </c>
      <c r="AH1017" s="21" t="str">
        <f>IF(AA1017-Z1017=2,AA1017-1,"")</f>
        <v/>
      </c>
      <c r="AI1017" s="65">
        <f>IF(AA1017-Z1017&gt;2,Z1017+2,"")</f>
        <v>53</v>
      </c>
    </row>
    <row r="1018" spans="1:35" x14ac:dyDescent="0.2">
      <c r="A1018" s="63">
        <v>751</v>
      </c>
      <c r="B1018" s="32">
        <v>1209</v>
      </c>
      <c r="C1018" s="21"/>
      <c r="D1018" s="20">
        <f>SUM(AC1018:AI1018)</f>
        <v>53</v>
      </c>
      <c r="E1018" s="54" t="s">
        <v>329</v>
      </c>
      <c r="F1018" s="55" t="s">
        <v>99</v>
      </c>
      <c r="G1018" s="55" t="s">
        <v>873</v>
      </c>
      <c r="H1018" s="55" t="s">
        <v>118</v>
      </c>
      <c r="I1018" s="55" t="s">
        <v>33</v>
      </c>
      <c r="J1018" s="55" t="s">
        <v>87</v>
      </c>
      <c r="K1018" s="55" t="s">
        <v>33</v>
      </c>
      <c r="L1018" s="55" t="s">
        <v>33</v>
      </c>
      <c r="M1018" s="55" t="s">
        <v>14</v>
      </c>
      <c r="N1018" s="55" t="s">
        <v>33</v>
      </c>
      <c r="O1018" s="55" t="s">
        <v>33</v>
      </c>
      <c r="P1018" s="56" t="s">
        <v>33</v>
      </c>
      <c r="Q1018" s="55" t="s">
        <v>184</v>
      </c>
      <c r="R1018" s="55" t="s">
        <v>33</v>
      </c>
      <c r="S1018" s="55" t="s">
        <v>35</v>
      </c>
      <c r="T1018" s="55" t="s">
        <v>33</v>
      </c>
      <c r="U1018" s="55" t="s">
        <v>33</v>
      </c>
      <c r="V1018" s="55" t="s">
        <v>33</v>
      </c>
      <c r="W1018" s="55" t="s">
        <v>33</v>
      </c>
      <c r="X1018" s="62">
        <v>5</v>
      </c>
      <c r="Y1018" s="64"/>
      <c r="Z1018" s="21">
        <f>ROUND((A1018/$B$1+0.49),0)</f>
        <v>51</v>
      </c>
      <c r="AA1018" s="21">
        <f>ROUND((B1018/$B$1+0.49),0)</f>
        <v>81</v>
      </c>
      <c r="AB1018" s="21">
        <f>Z1018-AA1018</f>
        <v>-30</v>
      </c>
      <c r="AC1018" s="21" t="str">
        <f>IF(Z1018=AA1018,Z1018,"")</f>
        <v/>
      </c>
      <c r="AD1018" s="21" t="str">
        <f>IF(Z1018-AA1018=1,AA1018,"")</f>
        <v/>
      </c>
      <c r="AE1018" s="21" t="str">
        <f>IF(Z1018-AA1018=2,AA1018,"")</f>
        <v/>
      </c>
      <c r="AF1018" s="21" t="str">
        <f>IF(Z1018-AA1018&gt;2,Z1018-2,"")</f>
        <v/>
      </c>
      <c r="AG1018" s="21" t="str">
        <f>IF(AA1018-Z1018=1,Z1018,"")</f>
        <v/>
      </c>
      <c r="AH1018" s="21" t="str">
        <f>IF(AA1018-Z1018=2,AA1018-1,"")</f>
        <v/>
      </c>
      <c r="AI1018" s="65">
        <f>IF(AA1018-Z1018&gt;2,Z1018+2,"")</f>
        <v>53</v>
      </c>
    </row>
    <row r="1019" spans="1:35" x14ac:dyDescent="0.2">
      <c r="A1019" s="63">
        <v>751</v>
      </c>
      <c r="B1019" s="32">
        <v>1251</v>
      </c>
      <c r="C1019" s="32"/>
      <c r="D1019" s="20">
        <f>SUM(AC1019:AI1019)</f>
        <v>53</v>
      </c>
      <c r="E1019" s="54" t="s">
        <v>1435</v>
      </c>
      <c r="F1019" s="55" t="s">
        <v>27</v>
      </c>
      <c r="G1019" s="55" t="s">
        <v>873</v>
      </c>
      <c r="H1019" s="55" t="s">
        <v>71</v>
      </c>
      <c r="I1019" s="55" t="s">
        <v>33</v>
      </c>
      <c r="J1019" s="55" t="s">
        <v>33</v>
      </c>
      <c r="K1019" s="55" t="s">
        <v>33</v>
      </c>
      <c r="L1019" s="55" t="s">
        <v>33</v>
      </c>
      <c r="M1019" s="55" t="s">
        <v>33</v>
      </c>
      <c r="N1019" s="55" t="s">
        <v>33</v>
      </c>
      <c r="O1019" s="55" t="s">
        <v>33</v>
      </c>
      <c r="P1019" s="56" t="s">
        <v>33</v>
      </c>
      <c r="Q1019" s="55" t="s">
        <v>184</v>
      </c>
      <c r="R1019" s="55" t="s">
        <v>33</v>
      </c>
      <c r="S1019" s="55" t="s">
        <v>35</v>
      </c>
      <c r="T1019" s="55" t="s">
        <v>33</v>
      </c>
      <c r="U1019" s="55" t="s">
        <v>33</v>
      </c>
      <c r="V1019" s="55" t="s">
        <v>33</v>
      </c>
      <c r="W1019" s="55" t="s">
        <v>33</v>
      </c>
      <c r="X1019" s="62">
        <v>5</v>
      </c>
      <c r="Y1019" s="64"/>
      <c r="Z1019" s="21">
        <f>ROUND((A1019/$B$1+0.49),0)</f>
        <v>51</v>
      </c>
      <c r="AA1019" s="21">
        <f>ROUND((B1019/$B$1+0.49),0)</f>
        <v>84</v>
      </c>
      <c r="AB1019" s="21">
        <f>Z1019-AA1019</f>
        <v>-33</v>
      </c>
      <c r="AC1019" s="21" t="str">
        <f>IF(Z1019=AA1019,Z1019,"")</f>
        <v/>
      </c>
      <c r="AD1019" s="21" t="str">
        <f>IF(Z1019-AA1019=1,AA1019,"")</f>
        <v/>
      </c>
      <c r="AE1019" s="21" t="str">
        <f>IF(Z1019-AA1019=2,AA1019,"")</f>
        <v/>
      </c>
      <c r="AF1019" s="21" t="str">
        <f>IF(Z1019-AA1019&gt;2,Z1019-2,"")</f>
        <v/>
      </c>
      <c r="AG1019" s="21" t="str">
        <f>IF(AA1019-Z1019=1,Z1019,"")</f>
        <v/>
      </c>
      <c r="AH1019" s="21" t="str">
        <f>IF(AA1019-Z1019=2,AA1019-1,"")</f>
        <v/>
      </c>
      <c r="AI1019" s="65">
        <f>IF(AA1019-Z1019&gt;2,Z1019+2,"")</f>
        <v>53</v>
      </c>
    </row>
    <row r="1020" spans="1:35" x14ac:dyDescent="0.2">
      <c r="A1020" s="63">
        <v>751</v>
      </c>
      <c r="B1020" s="32">
        <v>1253</v>
      </c>
      <c r="C1020" s="32"/>
      <c r="D1020" s="20">
        <f>SUM(AC1020:AI1020)</f>
        <v>53</v>
      </c>
      <c r="E1020" s="54" t="s">
        <v>932</v>
      </c>
      <c r="F1020" s="55" t="s">
        <v>984</v>
      </c>
      <c r="G1020" s="55" t="s">
        <v>873</v>
      </c>
      <c r="H1020" s="55" t="s">
        <v>201</v>
      </c>
      <c r="I1020" s="55" t="s">
        <v>33</v>
      </c>
      <c r="J1020" s="55" t="s">
        <v>33</v>
      </c>
      <c r="K1020" s="55" t="s">
        <v>33</v>
      </c>
      <c r="L1020" s="55" t="s">
        <v>33</v>
      </c>
      <c r="M1020" s="55" t="s">
        <v>33</v>
      </c>
      <c r="N1020" s="55" t="s">
        <v>33</v>
      </c>
      <c r="O1020" s="55" t="s">
        <v>33</v>
      </c>
      <c r="P1020" s="56" t="s">
        <v>33</v>
      </c>
      <c r="Q1020" s="55" t="s">
        <v>184</v>
      </c>
      <c r="R1020" s="55" t="s">
        <v>33</v>
      </c>
      <c r="S1020" s="55" t="s">
        <v>35</v>
      </c>
      <c r="T1020" s="55" t="s">
        <v>33</v>
      </c>
      <c r="U1020" s="55" t="s">
        <v>33</v>
      </c>
      <c r="V1020" s="55" t="s">
        <v>33</v>
      </c>
      <c r="W1020" s="55" t="s">
        <v>33</v>
      </c>
      <c r="X1020" s="62">
        <v>5</v>
      </c>
      <c r="Y1020" s="64"/>
      <c r="Z1020" s="21">
        <f>ROUND((A1020/$B$1+0.49),0)</f>
        <v>51</v>
      </c>
      <c r="AA1020" s="21">
        <f>ROUND((B1020/$B$1+0.49),0)</f>
        <v>84</v>
      </c>
      <c r="AB1020" s="21">
        <f>Z1020-AA1020</f>
        <v>-33</v>
      </c>
      <c r="AC1020" s="21" t="str">
        <f>IF(Z1020=AA1020,Z1020,"")</f>
        <v/>
      </c>
      <c r="AD1020" s="21" t="str">
        <f>IF(Z1020-AA1020=1,AA1020,"")</f>
        <v/>
      </c>
      <c r="AE1020" s="21" t="str">
        <f>IF(Z1020-AA1020=2,AA1020,"")</f>
        <v/>
      </c>
      <c r="AF1020" s="21" t="str">
        <f>IF(Z1020-AA1020&gt;2,Z1020-2,"")</f>
        <v/>
      </c>
      <c r="AG1020" s="21" t="str">
        <f>IF(AA1020-Z1020=1,Z1020,"")</f>
        <v/>
      </c>
      <c r="AH1020" s="21" t="str">
        <f>IF(AA1020-Z1020=2,AA1020-1,"")</f>
        <v/>
      </c>
      <c r="AI1020" s="65">
        <f>IF(AA1020-Z1020&gt;2,Z1020+2,"")</f>
        <v>53</v>
      </c>
    </row>
    <row r="1021" spans="1:35" x14ac:dyDescent="0.2">
      <c r="A1021" s="63">
        <v>751</v>
      </c>
      <c r="B1021" s="32">
        <v>1255</v>
      </c>
      <c r="C1021" s="21"/>
      <c r="D1021" s="20">
        <f>SUM(AC1021:AI1021)</f>
        <v>53</v>
      </c>
      <c r="E1021" s="54" t="s">
        <v>1434</v>
      </c>
      <c r="F1021" s="55" t="s">
        <v>86</v>
      </c>
      <c r="G1021" s="55" t="s">
        <v>872</v>
      </c>
      <c r="H1021" s="55" t="s">
        <v>204</v>
      </c>
      <c r="I1021" s="55" t="s">
        <v>33</v>
      </c>
      <c r="J1021" s="55" t="s">
        <v>33</v>
      </c>
      <c r="K1021" s="55" t="s">
        <v>33</v>
      </c>
      <c r="L1021" s="55" t="s">
        <v>33</v>
      </c>
      <c r="M1021" s="55" t="s">
        <v>33</v>
      </c>
      <c r="N1021" s="55" t="s">
        <v>33</v>
      </c>
      <c r="O1021" s="55" t="s">
        <v>33</v>
      </c>
      <c r="P1021" s="56" t="s">
        <v>33</v>
      </c>
      <c r="Q1021" s="55" t="s">
        <v>184</v>
      </c>
      <c r="R1021" s="55" t="s">
        <v>33</v>
      </c>
      <c r="S1021" s="55" t="s">
        <v>35</v>
      </c>
      <c r="T1021" s="55" t="s">
        <v>33</v>
      </c>
      <c r="U1021" s="55" t="s">
        <v>33</v>
      </c>
      <c r="V1021" s="55" t="s">
        <v>33</v>
      </c>
      <c r="W1021" s="55" t="s">
        <v>33</v>
      </c>
      <c r="X1021" s="62">
        <v>5</v>
      </c>
      <c r="Y1021" s="64"/>
      <c r="Z1021" s="21">
        <f>ROUND((A1021/$B$1+0.49),0)</f>
        <v>51</v>
      </c>
      <c r="AA1021" s="21">
        <f>ROUND((B1021/$B$1+0.49),0)</f>
        <v>84</v>
      </c>
      <c r="AB1021" s="21">
        <f>Z1021-AA1021</f>
        <v>-33</v>
      </c>
      <c r="AC1021" s="21" t="str">
        <f>IF(Z1021=AA1021,Z1021,"")</f>
        <v/>
      </c>
      <c r="AD1021" s="21" t="str">
        <f>IF(Z1021-AA1021=1,AA1021,"")</f>
        <v/>
      </c>
      <c r="AE1021" s="21" t="str">
        <f>IF(Z1021-AA1021=2,AA1021,"")</f>
        <v/>
      </c>
      <c r="AF1021" s="21" t="str">
        <f>IF(Z1021-AA1021&gt;2,Z1021-2,"")</f>
        <v/>
      </c>
      <c r="AG1021" s="21" t="str">
        <f>IF(AA1021-Z1021=1,Z1021,"")</f>
        <v/>
      </c>
      <c r="AH1021" s="21" t="str">
        <f>IF(AA1021-Z1021=2,AA1021-1,"")</f>
        <v/>
      </c>
      <c r="AI1021" s="65">
        <f>IF(AA1021-Z1021&gt;2,Z1021+2,"")</f>
        <v>53</v>
      </c>
    </row>
    <row r="1022" spans="1:35" x14ac:dyDescent="0.2">
      <c r="A1022" s="63">
        <v>751</v>
      </c>
      <c r="B1022" s="32">
        <v>1316</v>
      </c>
      <c r="C1022" s="32"/>
      <c r="D1022" s="20">
        <f>SUM(AC1022:AI1022)</f>
        <v>53</v>
      </c>
      <c r="E1022" s="54" t="s">
        <v>804</v>
      </c>
      <c r="F1022" s="55" t="s">
        <v>455</v>
      </c>
      <c r="G1022" s="55" t="s">
        <v>872</v>
      </c>
      <c r="H1022" s="55" t="s">
        <v>136</v>
      </c>
      <c r="I1022" s="55" t="s">
        <v>33</v>
      </c>
      <c r="J1022" s="55" t="s">
        <v>33</v>
      </c>
      <c r="K1022" s="55" t="s">
        <v>33</v>
      </c>
      <c r="L1022" s="55" t="s">
        <v>33</v>
      </c>
      <c r="M1022" s="55" t="s">
        <v>33</v>
      </c>
      <c r="N1022" s="55" t="s">
        <v>33</v>
      </c>
      <c r="O1022" s="55" t="s">
        <v>33</v>
      </c>
      <c r="P1022" s="56" t="s">
        <v>33</v>
      </c>
      <c r="Q1022" s="55" t="s">
        <v>435</v>
      </c>
      <c r="R1022" s="55" t="s">
        <v>33</v>
      </c>
      <c r="S1022" s="55" t="s">
        <v>79</v>
      </c>
      <c r="T1022" s="55" t="s">
        <v>33</v>
      </c>
      <c r="U1022" s="55" t="s">
        <v>33</v>
      </c>
      <c r="V1022" s="55" t="s">
        <v>33</v>
      </c>
      <c r="W1022" s="55" t="s">
        <v>33</v>
      </c>
      <c r="X1022" s="62">
        <v>5</v>
      </c>
      <c r="Y1022" s="64"/>
      <c r="Z1022" s="21">
        <f>ROUND((A1022/$B$1+0.49),0)</f>
        <v>51</v>
      </c>
      <c r="AA1022" s="21">
        <f>ROUND((B1022/$B$1+0.49),0)</f>
        <v>88</v>
      </c>
      <c r="AB1022" s="21">
        <f>Z1022-AA1022</f>
        <v>-37</v>
      </c>
      <c r="AC1022" s="21" t="str">
        <f>IF(Z1022=AA1022,Z1022,"")</f>
        <v/>
      </c>
      <c r="AD1022" s="21" t="str">
        <f>IF(Z1022-AA1022=1,AA1022,"")</f>
        <v/>
      </c>
      <c r="AE1022" s="21" t="str">
        <f>IF(Z1022-AA1022=2,AA1022,"")</f>
        <v/>
      </c>
      <c r="AF1022" s="21" t="str">
        <f>IF(Z1022-AA1022&gt;2,Z1022-2,"")</f>
        <v/>
      </c>
      <c r="AG1022" s="21" t="str">
        <f>IF(AA1022-Z1022=1,Z1022,"")</f>
        <v/>
      </c>
      <c r="AH1022" s="21" t="str">
        <f>IF(AA1022-Z1022=2,AA1022-1,"")</f>
        <v/>
      </c>
      <c r="AI1022" s="65">
        <f>IF(AA1022-Z1022&gt;2,Z1022+2,"")</f>
        <v>53</v>
      </c>
    </row>
    <row r="1023" spans="1:35" x14ac:dyDescent="0.2">
      <c r="A1023" s="63">
        <v>751</v>
      </c>
      <c r="B1023" s="32">
        <v>1151</v>
      </c>
      <c r="C1023" s="21"/>
      <c r="D1023" s="20">
        <f>SUM(AC1023:AI1023)</f>
        <v>53</v>
      </c>
      <c r="E1023" s="54" t="s">
        <v>1094</v>
      </c>
      <c r="F1023" s="55" t="s">
        <v>37</v>
      </c>
      <c r="G1023" s="55" t="s">
        <v>872</v>
      </c>
      <c r="H1023" s="55" t="s">
        <v>54</v>
      </c>
      <c r="I1023" s="55" t="s">
        <v>33</v>
      </c>
      <c r="J1023" s="55" t="s">
        <v>87</v>
      </c>
      <c r="K1023" s="55" t="s">
        <v>82</v>
      </c>
      <c r="L1023" s="55" t="s">
        <v>33</v>
      </c>
      <c r="M1023" s="55" t="s">
        <v>33</v>
      </c>
      <c r="N1023" s="55" t="s">
        <v>33</v>
      </c>
      <c r="O1023" s="55" t="s">
        <v>33</v>
      </c>
      <c r="P1023" s="56" t="s">
        <v>33</v>
      </c>
      <c r="Q1023" s="55" t="s">
        <v>184</v>
      </c>
      <c r="R1023" s="55" t="s">
        <v>33</v>
      </c>
      <c r="S1023" s="55" t="s">
        <v>35</v>
      </c>
      <c r="T1023" s="55" t="s">
        <v>17</v>
      </c>
      <c r="U1023" s="55" t="s">
        <v>33</v>
      </c>
      <c r="V1023" s="55" t="s">
        <v>33</v>
      </c>
      <c r="W1023" s="55" t="s">
        <v>33</v>
      </c>
      <c r="X1023" s="62">
        <v>5.25</v>
      </c>
      <c r="Y1023" s="64"/>
      <c r="Z1023" s="21">
        <f>ROUND((A1023/$B$1+0.49),0)</f>
        <v>51</v>
      </c>
      <c r="AA1023" s="21">
        <f>ROUND((B1023/$B$1+0.49),0)</f>
        <v>77</v>
      </c>
      <c r="AB1023" s="21">
        <f>Z1023-AA1023</f>
        <v>-26</v>
      </c>
      <c r="AC1023" s="21" t="str">
        <f>IF(Z1023=AA1023,Z1023,"")</f>
        <v/>
      </c>
      <c r="AD1023" s="21" t="str">
        <f>IF(Z1023-AA1023=1,AA1023,"")</f>
        <v/>
      </c>
      <c r="AE1023" s="21" t="str">
        <f>IF(Z1023-AA1023=2,AA1023,"")</f>
        <v/>
      </c>
      <c r="AF1023" s="21" t="str">
        <f>IF(Z1023-AA1023&gt;2,Z1023-2,"")</f>
        <v/>
      </c>
      <c r="AG1023" s="21" t="str">
        <f>IF(AA1023-Z1023=1,Z1023,"")</f>
        <v/>
      </c>
      <c r="AH1023" s="21" t="str">
        <f>IF(AA1023-Z1023=2,AA1023-1,"")</f>
        <v/>
      </c>
      <c r="AI1023" s="65">
        <f>IF(AA1023-Z1023&gt;2,Z1023+2,"")</f>
        <v>53</v>
      </c>
    </row>
    <row r="1024" spans="1:35" x14ac:dyDescent="0.2">
      <c r="A1024" s="63">
        <v>751</v>
      </c>
      <c r="B1024" s="32">
        <v>1246</v>
      </c>
      <c r="C1024" s="32"/>
      <c r="D1024" s="20">
        <f>SUM(AC1024:AI1024)</f>
        <v>53</v>
      </c>
      <c r="E1024" s="54" t="s">
        <v>1294</v>
      </c>
      <c r="F1024" s="55" t="s">
        <v>37</v>
      </c>
      <c r="G1024" s="55" t="s">
        <v>873</v>
      </c>
      <c r="H1024" s="55" t="s">
        <v>122</v>
      </c>
      <c r="I1024" s="55" t="s">
        <v>33</v>
      </c>
      <c r="J1024" s="55" t="s">
        <v>33</v>
      </c>
      <c r="K1024" s="55" t="s">
        <v>33</v>
      </c>
      <c r="L1024" s="55" t="s">
        <v>33</v>
      </c>
      <c r="M1024" s="55" t="s">
        <v>33</v>
      </c>
      <c r="N1024" s="55" t="s">
        <v>11</v>
      </c>
      <c r="O1024" s="55" t="s">
        <v>33</v>
      </c>
      <c r="P1024" s="56" t="s">
        <v>33</v>
      </c>
      <c r="Q1024" s="55" t="s">
        <v>184</v>
      </c>
      <c r="R1024" s="55" t="s">
        <v>33</v>
      </c>
      <c r="S1024" s="55" t="s">
        <v>35</v>
      </c>
      <c r="T1024" s="55" t="s">
        <v>17</v>
      </c>
      <c r="U1024" s="55" t="s">
        <v>33</v>
      </c>
      <c r="V1024" s="55" t="s">
        <v>33</v>
      </c>
      <c r="W1024" s="55" t="s">
        <v>33</v>
      </c>
      <c r="X1024" s="62">
        <v>5.25</v>
      </c>
      <c r="Y1024" s="64"/>
      <c r="Z1024" s="21">
        <f>ROUND((A1024/$B$1+0.49),0)</f>
        <v>51</v>
      </c>
      <c r="AA1024" s="21">
        <f>ROUND((B1024/$B$1+0.49),0)</f>
        <v>84</v>
      </c>
      <c r="AB1024" s="21">
        <f>Z1024-AA1024</f>
        <v>-33</v>
      </c>
      <c r="AC1024" s="21" t="str">
        <f>IF(Z1024=AA1024,Z1024,"")</f>
        <v/>
      </c>
      <c r="AD1024" s="21" t="str">
        <f>IF(Z1024-AA1024=1,AA1024,"")</f>
        <v/>
      </c>
      <c r="AE1024" s="21" t="str">
        <f>IF(Z1024-AA1024=2,AA1024,"")</f>
        <v/>
      </c>
      <c r="AF1024" s="21" t="str">
        <f>IF(Z1024-AA1024&gt;2,Z1024-2,"")</f>
        <v/>
      </c>
      <c r="AG1024" s="21" t="str">
        <f>IF(AA1024-Z1024=1,Z1024,"")</f>
        <v/>
      </c>
      <c r="AH1024" s="21" t="str">
        <f>IF(AA1024-Z1024=2,AA1024-1,"")</f>
        <v/>
      </c>
      <c r="AI1024" s="65">
        <f>IF(AA1024-Z1024&gt;2,Z1024+2,"")</f>
        <v>53</v>
      </c>
    </row>
    <row r="1025" spans="1:35" x14ac:dyDescent="0.2">
      <c r="A1025" s="63">
        <v>751</v>
      </c>
      <c r="B1025" s="32">
        <v>1248</v>
      </c>
      <c r="C1025" s="21"/>
      <c r="D1025" s="20">
        <f>SUM(AC1025:AI1025)</f>
        <v>53</v>
      </c>
      <c r="E1025" s="54" t="s">
        <v>805</v>
      </c>
      <c r="F1025" s="55" t="s">
        <v>388</v>
      </c>
      <c r="G1025" s="55" t="s">
        <v>873</v>
      </c>
      <c r="H1025" s="55" t="s">
        <v>175</v>
      </c>
      <c r="I1025" s="55" t="s">
        <v>33</v>
      </c>
      <c r="J1025" s="55" t="s">
        <v>33</v>
      </c>
      <c r="K1025" s="55" t="s">
        <v>33</v>
      </c>
      <c r="L1025" s="55" t="s">
        <v>33</v>
      </c>
      <c r="M1025" s="55" t="s">
        <v>33</v>
      </c>
      <c r="N1025" s="55" t="s">
        <v>33</v>
      </c>
      <c r="O1025" s="55" t="s">
        <v>33</v>
      </c>
      <c r="P1025" s="56" t="s">
        <v>33</v>
      </c>
      <c r="Q1025" s="55" t="s">
        <v>184</v>
      </c>
      <c r="R1025" s="55" t="s">
        <v>41</v>
      </c>
      <c r="S1025" s="55" t="s">
        <v>79</v>
      </c>
      <c r="T1025" s="55" t="s">
        <v>17</v>
      </c>
      <c r="U1025" s="55" t="s">
        <v>33</v>
      </c>
      <c r="V1025" s="55" t="s">
        <v>33</v>
      </c>
      <c r="W1025" s="55" t="s">
        <v>33</v>
      </c>
      <c r="X1025" s="62">
        <v>5.25</v>
      </c>
      <c r="Y1025" s="64"/>
      <c r="Z1025" s="21">
        <f>ROUND((A1025/$B$1+0.49),0)</f>
        <v>51</v>
      </c>
      <c r="AA1025" s="21">
        <f>ROUND((B1025/$B$1+0.49),0)</f>
        <v>84</v>
      </c>
      <c r="AB1025" s="21">
        <f>Z1025-AA1025</f>
        <v>-33</v>
      </c>
      <c r="AC1025" s="21" t="str">
        <f>IF(Z1025=AA1025,Z1025,"")</f>
        <v/>
      </c>
      <c r="AD1025" s="21" t="str">
        <f>IF(Z1025-AA1025=1,AA1025,"")</f>
        <v/>
      </c>
      <c r="AE1025" s="21" t="str">
        <f>IF(Z1025-AA1025=2,AA1025,"")</f>
        <v/>
      </c>
      <c r="AF1025" s="21" t="str">
        <f>IF(Z1025-AA1025&gt;2,Z1025-2,"")</f>
        <v/>
      </c>
      <c r="AG1025" s="21" t="str">
        <f>IF(AA1025-Z1025=1,Z1025,"")</f>
        <v/>
      </c>
      <c r="AH1025" s="21" t="str">
        <f>IF(AA1025-Z1025=2,AA1025-1,"")</f>
        <v/>
      </c>
      <c r="AI1025" s="65">
        <f>IF(AA1025-Z1025&gt;2,Z1025+2,"")</f>
        <v>53</v>
      </c>
    </row>
    <row r="1026" spans="1:35" x14ac:dyDescent="0.2">
      <c r="A1026" s="63">
        <v>751</v>
      </c>
      <c r="B1026" s="32">
        <v>918</v>
      </c>
      <c r="C1026" s="32"/>
      <c r="D1026" s="20">
        <f>SUM(AC1026:AI1026)</f>
        <v>53</v>
      </c>
      <c r="E1026" s="57" t="s">
        <v>530</v>
      </c>
      <c r="F1026" s="58" t="s">
        <v>125</v>
      </c>
      <c r="G1026" s="58" t="s">
        <v>873</v>
      </c>
      <c r="H1026" s="58" t="s">
        <v>123</v>
      </c>
      <c r="I1026" s="58" t="s">
        <v>33</v>
      </c>
      <c r="J1026" s="58" t="s">
        <v>33</v>
      </c>
      <c r="K1026" s="58" t="s">
        <v>140</v>
      </c>
      <c r="L1026" s="58" t="s">
        <v>33</v>
      </c>
      <c r="M1026" s="58" t="s">
        <v>33</v>
      </c>
      <c r="N1026" s="58" t="s">
        <v>33</v>
      </c>
      <c r="O1026" s="58" t="s">
        <v>33</v>
      </c>
      <c r="P1026" s="56" t="s">
        <v>33</v>
      </c>
      <c r="Q1026" s="58" t="s">
        <v>378</v>
      </c>
      <c r="R1026" s="58" t="s">
        <v>34</v>
      </c>
      <c r="S1026" s="58" t="s">
        <v>33</v>
      </c>
      <c r="T1026" s="58" t="s">
        <v>33</v>
      </c>
      <c r="U1026" s="58" t="s">
        <v>33</v>
      </c>
      <c r="V1026" s="58" t="s">
        <v>33</v>
      </c>
      <c r="W1026" s="58" t="s">
        <v>33</v>
      </c>
      <c r="X1026" s="62">
        <v>6</v>
      </c>
      <c r="Y1026" s="64"/>
      <c r="Z1026" s="21">
        <f>ROUND((A1026/$B$1+0.49),0)</f>
        <v>51</v>
      </c>
      <c r="AA1026" s="21">
        <f>ROUND((B1026/$B$1+0.49),0)</f>
        <v>62</v>
      </c>
      <c r="AB1026" s="21">
        <f>Z1026-AA1026</f>
        <v>-11</v>
      </c>
      <c r="AC1026" s="21" t="str">
        <f>IF(Z1026=AA1026,Z1026,"")</f>
        <v/>
      </c>
      <c r="AD1026" s="21" t="str">
        <f>IF(Z1026-AA1026=1,AA1026,"")</f>
        <v/>
      </c>
      <c r="AE1026" s="21" t="str">
        <f>IF(Z1026-AA1026=2,AA1026,"")</f>
        <v/>
      </c>
      <c r="AF1026" s="21" t="str">
        <f>IF(Z1026-AA1026&gt;2,Z1026-2,"")</f>
        <v/>
      </c>
      <c r="AG1026" s="21" t="str">
        <f>IF(AA1026-Z1026=1,Z1026,"")</f>
        <v/>
      </c>
      <c r="AH1026" s="21" t="str">
        <f>IF(AA1026-Z1026=2,AA1026-1,"")</f>
        <v/>
      </c>
      <c r="AI1026" s="65">
        <f>IF(AA1026-Z1026&gt;2,Z1026+2,"")</f>
        <v>53</v>
      </c>
    </row>
    <row r="1027" spans="1:35" x14ac:dyDescent="0.2">
      <c r="A1027" s="63">
        <v>751</v>
      </c>
      <c r="B1027" s="32">
        <v>1051</v>
      </c>
      <c r="C1027" s="32"/>
      <c r="D1027" s="20">
        <f>SUM(AC1027:AI1027)</f>
        <v>53</v>
      </c>
      <c r="E1027" s="57" t="s">
        <v>696</v>
      </c>
      <c r="F1027" s="58" t="s">
        <v>125</v>
      </c>
      <c r="G1027" s="58" t="s">
        <v>873</v>
      </c>
      <c r="H1027" s="58" t="s">
        <v>110</v>
      </c>
      <c r="I1027" s="58" t="s">
        <v>33</v>
      </c>
      <c r="J1027" s="58" t="s">
        <v>33</v>
      </c>
      <c r="K1027" s="58" t="s">
        <v>33</v>
      </c>
      <c r="L1027" s="58" t="s">
        <v>33</v>
      </c>
      <c r="M1027" s="58" t="s">
        <v>33</v>
      </c>
      <c r="N1027" s="58" t="s">
        <v>33</v>
      </c>
      <c r="O1027" s="58" t="s">
        <v>33</v>
      </c>
      <c r="P1027" s="56" t="s">
        <v>33</v>
      </c>
      <c r="Q1027" s="58" t="s">
        <v>560</v>
      </c>
      <c r="R1027" s="58" t="s">
        <v>33</v>
      </c>
      <c r="S1027" s="58" t="s">
        <v>35</v>
      </c>
      <c r="T1027" s="58" t="s">
        <v>33</v>
      </c>
      <c r="U1027" s="58" t="s">
        <v>33</v>
      </c>
      <c r="V1027" s="58" t="s">
        <v>33</v>
      </c>
      <c r="W1027" s="58" t="s">
        <v>33</v>
      </c>
      <c r="X1027" s="62">
        <v>6</v>
      </c>
      <c r="Y1027" s="64"/>
      <c r="Z1027" s="21">
        <f>ROUND((A1027/$B$1+0.49),0)</f>
        <v>51</v>
      </c>
      <c r="AA1027" s="21">
        <f>ROUND((B1027/$B$1+0.49),0)</f>
        <v>71</v>
      </c>
      <c r="AB1027" s="21">
        <f>Z1027-AA1027</f>
        <v>-20</v>
      </c>
      <c r="AC1027" s="21" t="str">
        <f>IF(Z1027=AA1027,Z1027,"")</f>
        <v/>
      </c>
      <c r="AD1027" s="21" t="str">
        <f>IF(Z1027-AA1027=1,AA1027,"")</f>
        <v/>
      </c>
      <c r="AE1027" s="21" t="str">
        <f>IF(Z1027-AA1027=2,AA1027,"")</f>
        <v/>
      </c>
      <c r="AF1027" s="21" t="str">
        <f>IF(Z1027-AA1027&gt;2,Z1027-2,"")</f>
        <v/>
      </c>
      <c r="AG1027" s="21" t="str">
        <f>IF(AA1027-Z1027=1,Z1027,"")</f>
        <v/>
      </c>
      <c r="AH1027" s="21" t="str">
        <f>IF(AA1027-Z1027=2,AA1027-1,"")</f>
        <v/>
      </c>
      <c r="AI1027" s="65">
        <f>IF(AA1027-Z1027&gt;2,Z1027+2,"")</f>
        <v>53</v>
      </c>
    </row>
    <row r="1028" spans="1:35" x14ac:dyDescent="0.2">
      <c r="A1028" s="63">
        <v>751</v>
      </c>
      <c r="B1028" s="32">
        <v>1052</v>
      </c>
      <c r="C1028" s="32"/>
      <c r="D1028" s="20">
        <f>SUM(AC1028:AI1028)</f>
        <v>53</v>
      </c>
      <c r="E1028" s="57" t="s">
        <v>1098</v>
      </c>
      <c r="F1028" s="58" t="s">
        <v>43</v>
      </c>
      <c r="G1028" s="58" t="s">
        <v>872</v>
      </c>
      <c r="H1028" s="58" t="s">
        <v>204</v>
      </c>
      <c r="I1028" s="58" t="s">
        <v>33</v>
      </c>
      <c r="J1028" s="58" t="s">
        <v>33</v>
      </c>
      <c r="K1028" s="58" t="s">
        <v>33</v>
      </c>
      <c r="L1028" s="58" t="s">
        <v>33</v>
      </c>
      <c r="M1028" s="58" t="s">
        <v>33</v>
      </c>
      <c r="N1028" s="58" t="s">
        <v>33</v>
      </c>
      <c r="O1028" s="58" t="s">
        <v>33</v>
      </c>
      <c r="P1028" s="56" t="s">
        <v>33</v>
      </c>
      <c r="Q1028" s="58" t="s">
        <v>560</v>
      </c>
      <c r="R1028" s="58" t="s">
        <v>33</v>
      </c>
      <c r="S1028" s="58" t="s">
        <v>35</v>
      </c>
      <c r="T1028" s="58" t="s">
        <v>33</v>
      </c>
      <c r="U1028" s="58" t="s">
        <v>33</v>
      </c>
      <c r="V1028" s="58" t="s">
        <v>33</v>
      </c>
      <c r="W1028" s="58" t="s">
        <v>33</v>
      </c>
      <c r="X1028" s="62">
        <v>6</v>
      </c>
      <c r="Y1028" s="64"/>
      <c r="Z1028" s="21">
        <f>ROUND((A1028/$B$1+0.49),0)</f>
        <v>51</v>
      </c>
      <c r="AA1028" s="21">
        <f>ROUND((B1028/$B$1+0.49),0)</f>
        <v>71</v>
      </c>
      <c r="AB1028" s="21">
        <f>Z1028-AA1028</f>
        <v>-20</v>
      </c>
      <c r="AC1028" s="21" t="str">
        <f>IF(Z1028=AA1028,Z1028,"")</f>
        <v/>
      </c>
      <c r="AD1028" s="21" t="str">
        <f>IF(Z1028-AA1028=1,AA1028,"")</f>
        <v/>
      </c>
      <c r="AE1028" s="21" t="str">
        <f>IF(Z1028-AA1028=2,AA1028,"")</f>
        <v/>
      </c>
      <c r="AF1028" s="21" t="str">
        <f>IF(Z1028-AA1028&gt;2,Z1028-2,"")</f>
        <v/>
      </c>
      <c r="AG1028" s="21" t="str">
        <f>IF(AA1028-Z1028=1,Z1028,"")</f>
        <v/>
      </c>
      <c r="AH1028" s="21" t="str">
        <f>IF(AA1028-Z1028=2,AA1028-1,"")</f>
        <v/>
      </c>
      <c r="AI1028" s="65">
        <f>IF(AA1028-Z1028&gt;2,Z1028+2,"")</f>
        <v>53</v>
      </c>
    </row>
    <row r="1029" spans="1:35" x14ac:dyDescent="0.2">
      <c r="A1029" s="63">
        <v>751</v>
      </c>
      <c r="B1029" s="32">
        <v>1053</v>
      </c>
      <c r="C1029" s="32"/>
      <c r="D1029" s="20">
        <f>SUM(AC1029:AI1029)</f>
        <v>53</v>
      </c>
      <c r="E1029" s="57" t="s">
        <v>940</v>
      </c>
      <c r="F1029" s="58" t="s">
        <v>125</v>
      </c>
      <c r="G1029" s="58" t="s">
        <v>873</v>
      </c>
      <c r="H1029" s="58" t="s">
        <v>71</v>
      </c>
      <c r="I1029" s="58" t="s">
        <v>33</v>
      </c>
      <c r="J1029" s="58" t="s">
        <v>33</v>
      </c>
      <c r="K1029" s="58" t="s">
        <v>33</v>
      </c>
      <c r="L1029" s="58" t="s">
        <v>33</v>
      </c>
      <c r="M1029" s="58" t="s">
        <v>33</v>
      </c>
      <c r="N1029" s="58" t="s">
        <v>33</v>
      </c>
      <c r="O1029" s="58" t="s">
        <v>33</v>
      </c>
      <c r="P1029" s="56" t="s">
        <v>33</v>
      </c>
      <c r="Q1029" s="58" t="s">
        <v>560</v>
      </c>
      <c r="R1029" s="58" t="s">
        <v>33</v>
      </c>
      <c r="S1029" s="58" t="s">
        <v>35</v>
      </c>
      <c r="T1029" s="58" t="s">
        <v>33</v>
      </c>
      <c r="U1029" s="58" t="s">
        <v>33</v>
      </c>
      <c r="V1029" s="58" t="s">
        <v>33</v>
      </c>
      <c r="W1029" s="58" t="s">
        <v>33</v>
      </c>
      <c r="X1029" s="62">
        <v>6</v>
      </c>
      <c r="Y1029" s="64"/>
      <c r="Z1029" s="21">
        <f>ROUND((A1029/$B$1+0.49),0)</f>
        <v>51</v>
      </c>
      <c r="AA1029" s="21">
        <f>ROUND((B1029/$B$1+0.49),0)</f>
        <v>71</v>
      </c>
      <c r="AB1029" s="21">
        <f>Z1029-AA1029</f>
        <v>-20</v>
      </c>
      <c r="AC1029" s="21" t="str">
        <f>IF(Z1029=AA1029,Z1029,"")</f>
        <v/>
      </c>
      <c r="AD1029" s="21" t="str">
        <f>IF(Z1029-AA1029=1,AA1029,"")</f>
        <v/>
      </c>
      <c r="AE1029" s="21" t="str">
        <f>IF(Z1029-AA1029=2,AA1029,"")</f>
        <v/>
      </c>
      <c r="AF1029" s="21" t="str">
        <f>IF(Z1029-AA1029&gt;2,Z1029-2,"")</f>
        <v/>
      </c>
      <c r="AG1029" s="21" t="str">
        <f>IF(AA1029-Z1029=1,Z1029,"")</f>
        <v/>
      </c>
      <c r="AH1029" s="21" t="str">
        <f>IF(AA1029-Z1029=2,AA1029-1,"")</f>
        <v/>
      </c>
      <c r="AI1029" s="65">
        <f>IF(AA1029-Z1029&gt;2,Z1029+2,"")</f>
        <v>53</v>
      </c>
    </row>
    <row r="1030" spans="1:35" x14ac:dyDescent="0.2">
      <c r="A1030" s="63">
        <v>751</v>
      </c>
      <c r="B1030" s="32">
        <v>1055</v>
      </c>
      <c r="C1030" s="32"/>
      <c r="D1030" s="20">
        <f>SUM(AC1030:AI1030)</f>
        <v>53</v>
      </c>
      <c r="E1030" s="57" t="s">
        <v>1139</v>
      </c>
      <c r="F1030" s="58" t="s">
        <v>43</v>
      </c>
      <c r="G1030" s="58" t="s">
        <v>872</v>
      </c>
      <c r="H1030" s="58" t="s">
        <v>89</v>
      </c>
      <c r="I1030" s="58" t="s">
        <v>33</v>
      </c>
      <c r="J1030" s="58" t="s">
        <v>33</v>
      </c>
      <c r="K1030" s="58" t="s">
        <v>33</v>
      </c>
      <c r="L1030" s="58" t="s">
        <v>33</v>
      </c>
      <c r="M1030" s="58" t="s">
        <v>33</v>
      </c>
      <c r="N1030" s="58" t="s">
        <v>33</v>
      </c>
      <c r="O1030" s="58" t="s">
        <v>33</v>
      </c>
      <c r="P1030" s="56" t="s">
        <v>33</v>
      </c>
      <c r="Q1030" s="58" t="s">
        <v>560</v>
      </c>
      <c r="R1030" s="58" t="s">
        <v>33</v>
      </c>
      <c r="S1030" s="58" t="s">
        <v>35</v>
      </c>
      <c r="T1030" s="58" t="s">
        <v>33</v>
      </c>
      <c r="U1030" s="58" t="s">
        <v>33</v>
      </c>
      <c r="V1030" s="58" t="s">
        <v>33</v>
      </c>
      <c r="W1030" s="58" t="s">
        <v>33</v>
      </c>
      <c r="X1030" s="62">
        <v>6</v>
      </c>
      <c r="Y1030" s="64"/>
      <c r="Z1030" s="21">
        <f>ROUND((A1030/$B$1+0.49),0)</f>
        <v>51</v>
      </c>
      <c r="AA1030" s="21">
        <f>ROUND((B1030/$B$1+0.49),0)</f>
        <v>71</v>
      </c>
      <c r="AB1030" s="21">
        <f>Z1030-AA1030</f>
        <v>-20</v>
      </c>
      <c r="AC1030" s="21" t="str">
        <f>IF(Z1030=AA1030,Z1030,"")</f>
        <v/>
      </c>
      <c r="AD1030" s="21" t="str">
        <f>IF(Z1030-AA1030=1,AA1030,"")</f>
        <v/>
      </c>
      <c r="AE1030" s="21" t="str">
        <f>IF(Z1030-AA1030=2,AA1030,"")</f>
        <v/>
      </c>
      <c r="AF1030" s="21" t="str">
        <f>IF(Z1030-AA1030&gt;2,Z1030-2,"")</f>
        <v/>
      </c>
      <c r="AG1030" s="21" t="str">
        <f>IF(AA1030-Z1030=1,Z1030,"")</f>
        <v/>
      </c>
      <c r="AH1030" s="21" t="str">
        <f>IF(AA1030-Z1030=2,AA1030-1,"")</f>
        <v/>
      </c>
      <c r="AI1030" s="65">
        <f>IF(AA1030-Z1030&gt;2,Z1030+2,"")</f>
        <v>53</v>
      </c>
    </row>
    <row r="1031" spans="1:35" x14ac:dyDescent="0.2">
      <c r="A1031" s="63">
        <v>751</v>
      </c>
      <c r="B1031" s="32">
        <v>1059</v>
      </c>
      <c r="C1031" s="21"/>
      <c r="D1031" s="20">
        <f>SUM(AC1031:AI1031)</f>
        <v>53</v>
      </c>
      <c r="E1031" s="57" t="s">
        <v>853</v>
      </c>
      <c r="F1031" s="58" t="s">
        <v>125</v>
      </c>
      <c r="G1031" s="58" t="s">
        <v>873</v>
      </c>
      <c r="H1031" s="58" t="s">
        <v>123</v>
      </c>
      <c r="I1031" s="58" t="s">
        <v>33</v>
      </c>
      <c r="J1031" s="58" t="s">
        <v>33</v>
      </c>
      <c r="K1031" s="58" t="s">
        <v>33</v>
      </c>
      <c r="L1031" s="58" t="s">
        <v>33</v>
      </c>
      <c r="M1031" s="58" t="s">
        <v>33</v>
      </c>
      <c r="N1031" s="58" t="s">
        <v>33</v>
      </c>
      <c r="O1031" s="58" t="s">
        <v>33</v>
      </c>
      <c r="P1031" s="56" t="s">
        <v>33</v>
      </c>
      <c r="Q1031" s="58" t="s">
        <v>560</v>
      </c>
      <c r="R1031" s="58" t="s">
        <v>33</v>
      </c>
      <c r="S1031" s="58" t="s">
        <v>35</v>
      </c>
      <c r="T1031" s="58" t="s">
        <v>33</v>
      </c>
      <c r="U1031" s="58" t="s">
        <v>33</v>
      </c>
      <c r="V1031" s="58" t="s">
        <v>33</v>
      </c>
      <c r="W1031" s="58" t="s">
        <v>33</v>
      </c>
      <c r="X1031" s="62">
        <v>6</v>
      </c>
      <c r="Y1031" s="64"/>
      <c r="Z1031" s="21">
        <f>ROUND((A1031/$B$1+0.49),0)</f>
        <v>51</v>
      </c>
      <c r="AA1031" s="21">
        <f>ROUND((B1031/$B$1+0.49),0)</f>
        <v>71</v>
      </c>
      <c r="AB1031" s="21">
        <f>Z1031-AA1031</f>
        <v>-20</v>
      </c>
      <c r="AC1031" s="21" t="str">
        <f>IF(Z1031=AA1031,Z1031,"")</f>
        <v/>
      </c>
      <c r="AD1031" s="21" t="str">
        <f>IF(Z1031-AA1031=1,AA1031,"")</f>
        <v/>
      </c>
      <c r="AE1031" s="21" t="str">
        <f>IF(Z1031-AA1031=2,AA1031,"")</f>
        <v/>
      </c>
      <c r="AF1031" s="21" t="str">
        <f>IF(Z1031-AA1031&gt;2,Z1031-2,"")</f>
        <v/>
      </c>
      <c r="AG1031" s="21" t="str">
        <f>IF(AA1031-Z1031=1,Z1031,"")</f>
        <v/>
      </c>
      <c r="AH1031" s="21" t="str">
        <f>IF(AA1031-Z1031=2,AA1031-1,"")</f>
        <v/>
      </c>
      <c r="AI1031" s="65">
        <f>IF(AA1031-Z1031&gt;2,Z1031+2,"")</f>
        <v>53</v>
      </c>
    </row>
    <row r="1032" spans="1:35" x14ac:dyDescent="0.2">
      <c r="A1032" s="63">
        <v>751</v>
      </c>
      <c r="B1032" s="32">
        <v>1190</v>
      </c>
      <c r="C1032" s="32"/>
      <c r="D1032" s="20">
        <f>SUM(AC1032:AI1032)</f>
        <v>53</v>
      </c>
      <c r="E1032" s="54" t="s">
        <v>674</v>
      </c>
      <c r="F1032" s="55" t="s">
        <v>135</v>
      </c>
      <c r="G1032" s="55" t="s">
        <v>872</v>
      </c>
      <c r="H1032" s="55" t="s">
        <v>136</v>
      </c>
      <c r="I1032" s="55" t="s">
        <v>33</v>
      </c>
      <c r="J1032" s="55" t="s">
        <v>33</v>
      </c>
      <c r="K1032" s="55" t="s">
        <v>33</v>
      </c>
      <c r="L1032" s="55" t="s">
        <v>32</v>
      </c>
      <c r="M1032" s="55" t="s">
        <v>33</v>
      </c>
      <c r="N1032" s="55" t="s">
        <v>33</v>
      </c>
      <c r="O1032" s="55" t="s">
        <v>33</v>
      </c>
      <c r="P1032" s="56" t="s">
        <v>33</v>
      </c>
      <c r="Q1032" s="55" t="s">
        <v>180</v>
      </c>
      <c r="R1032" s="55" t="s">
        <v>34</v>
      </c>
      <c r="S1032" s="55" t="s">
        <v>35</v>
      </c>
      <c r="T1032" s="55" t="s">
        <v>33</v>
      </c>
      <c r="U1032" s="55" t="s">
        <v>33</v>
      </c>
      <c r="V1032" s="55" t="s">
        <v>33</v>
      </c>
      <c r="W1032" s="55" t="s">
        <v>33</v>
      </c>
      <c r="X1032" s="62">
        <v>6</v>
      </c>
      <c r="Y1032" s="64"/>
      <c r="Z1032" s="21">
        <f>ROUND((A1032/$B$1+0.49),0)</f>
        <v>51</v>
      </c>
      <c r="AA1032" s="21">
        <f>ROUND((B1032/$B$1+0.49),0)</f>
        <v>80</v>
      </c>
      <c r="AB1032" s="21">
        <f>Z1032-AA1032</f>
        <v>-29</v>
      </c>
      <c r="AC1032" s="21" t="str">
        <f>IF(Z1032=AA1032,Z1032,"")</f>
        <v/>
      </c>
      <c r="AD1032" s="21" t="str">
        <f>IF(Z1032-AA1032=1,AA1032,"")</f>
        <v/>
      </c>
      <c r="AE1032" s="21" t="str">
        <f>IF(Z1032-AA1032=2,AA1032,"")</f>
        <v/>
      </c>
      <c r="AF1032" s="21" t="str">
        <f>IF(Z1032-AA1032&gt;2,Z1032-2,"")</f>
        <v/>
      </c>
      <c r="AG1032" s="21" t="str">
        <f>IF(AA1032-Z1032=1,Z1032,"")</f>
        <v/>
      </c>
      <c r="AH1032" s="21" t="str">
        <f>IF(AA1032-Z1032=2,AA1032-1,"")</f>
        <v/>
      </c>
      <c r="AI1032" s="65">
        <f>IF(AA1032-Z1032&gt;2,Z1032+2,"")</f>
        <v>53</v>
      </c>
    </row>
    <row r="1033" spans="1:35" x14ac:dyDescent="0.2">
      <c r="A1033" s="63">
        <v>751</v>
      </c>
      <c r="B1033" s="32">
        <v>1208</v>
      </c>
      <c r="C1033" s="32"/>
      <c r="D1033" s="20">
        <f>SUM(AC1033:AI1033)</f>
        <v>53</v>
      </c>
      <c r="E1033" s="54" t="s">
        <v>556</v>
      </c>
      <c r="F1033" s="55" t="s">
        <v>37</v>
      </c>
      <c r="G1033" s="55" t="s">
        <v>872</v>
      </c>
      <c r="H1033" s="55" t="s">
        <v>67</v>
      </c>
      <c r="I1033" s="55" t="s">
        <v>33</v>
      </c>
      <c r="J1033" s="55" t="s">
        <v>87</v>
      </c>
      <c r="K1033" s="55" t="s">
        <v>33</v>
      </c>
      <c r="L1033" s="55" t="s">
        <v>33</v>
      </c>
      <c r="M1033" s="55" t="s">
        <v>7</v>
      </c>
      <c r="N1033" s="55" t="s">
        <v>33</v>
      </c>
      <c r="O1033" s="55" t="s">
        <v>12</v>
      </c>
      <c r="P1033" s="56" t="s">
        <v>33</v>
      </c>
      <c r="Q1033" s="55" t="s">
        <v>184</v>
      </c>
      <c r="R1033" s="55" t="s">
        <v>34</v>
      </c>
      <c r="S1033" s="55" t="s">
        <v>33</v>
      </c>
      <c r="T1033" s="55" t="s">
        <v>33</v>
      </c>
      <c r="U1033" s="55" t="s">
        <v>33</v>
      </c>
      <c r="V1033" s="55" t="s">
        <v>33</v>
      </c>
      <c r="W1033" s="55" t="s">
        <v>33</v>
      </c>
      <c r="X1033" s="62">
        <v>6</v>
      </c>
      <c r="Y1033" s="64"/>
      <c r="Z1033" s="21">
        <f>ROUND((A1033/$B$1+0.49),0)</f>
        <v>51</v>
      </c>
      <c r="AA1033" s="21">
        <f>ROUND((B1033/$B$1+0.49),0)</f>
        <v>81</v>
      </c>
      <c r="AB1033" s="21">
        <f>Z1033-AA1033</f>
        <v>-30</v>
      </c>
      <c r="AC1033" s="21" t="str">
        <f>IF(Z1033=AA1033,Z1033,"")</f>
        <v/>
      </c>
      <c r="AD1033" s="21" t="str">
        <f>IF(Z1033-AA1033=1,AA1033,"")</f>
        <v/>
      </c>
      <c r="AE1033" s="21" t="str">
        <f>IF(Z1033-AA1033=2,AA1033,"")</f>
        <v/>
      </c>
      <c r="AF1033" s="21" t="str">
        <f>IF(Z1033-AA1033&gt;2,Z1033-2,"")</f>
        <v/>
      </c>
      <c r="AG1033" s="21" t="str">
        <f>IF(AA1033-Z1033=1,Z1033,"")</f>
        <v/>
      </c>
      <c r="AH1033" s="21" t="str">
        <f>IF(AA1033-Z1033=2,AA1033-1,"")</f>
        <v/>
      </c>
      <c r="AI1033" s="65">
        <f>IF(AA1033-Z1033&gt;2,Z1033+2,"")</f>
        <v>53</v>
      </c>
    </row>
    <row r="1034" spans="1:35" x14ac:dyDescent="0.2">
      <c r="A1034" s="63">
        <v>751</v>
      </c>
      <c r="B1034" s="32">
        <v>1247</v>
      </c>
      <c r="C1034" s="32"/>
      <c r="D1034" s="20">
        <f>SUM(AC1034:AI1034)</f>
        <v>53</v>
      </c>
      <c r="E1034" s="54" t="s">
        <v>1417</v>
      </c>
      <c r="F1034" s="55" t="s">
        <v>37</v>
      </c>
      <c r="G1034" s="55" t="s">
        <v>872</v>
      </c>
      <c r="H1034" s="55" t="s">
        <v>38</v>
      </c>
      <c r="I1034" s="55" t="s">
        <v>33</v>
      </c>
      <c r="J1034" s="55" t="s">
        <v>33</v>
      </c>
      <c r="K1034" s="55" t="s">
        <v>33</v>
      </c>
      <c r="L1034" s="55" t="s">
        <v>33</v>
      </c>
      <c r="M1034" s="55" t="s">
        <v>33</v>
      </c>
      <c r="N1034" s="55" t="s">
        <v>33</v>
      </c>
      <c r="O1034" s="55" t="s">
        <v>33</v>
      </c>
      <c r="P1034" s="56" t="s">
        <v>33</v>
      </c>
      <c r="Q1034" s="55" t="s">
        <v>184</v>
      </c>
      <c r="R1034" s="55" t="s">
        <v>41</v>
      </c>
      <c r="S1034" s="55" t="s">
        <v>35</v>
      </c>
      <c r="T1034" s="55" t="s">
        <v>33</v>
      </c>
      <c r="U1034" s="55" t="s">
        <v>33</v>
      </c>
      <c r="V1034" s="55" t="s">
        <v>33</v>
      </c>
      <c r="W1034" s="55" t="s">
        <v>33</v>
      </c>
      <c r="X1034" s="62">
        <v>6</v>
      </c>
      <c r="Y1034" s="64"/>
      <c r="Z1034" s="21">
        <f>ROUND((A1034/$B$1+0.49),0)</f>
        <v>51</v>
      </c>
      <c r="AA1034" s="21">
        <f>ROUND((B1034/$B$1+0.49),0)</f>
        <v>84</v>
      </c>
      <c r="AB1034" s="21">
        <f>Z1034-AA1034</f>
        <v>-33</v>
      </c>
      <c r="AC1034" s="21" t="str">
        <f>IF(Z1034=AA1034,Z1034,"")</f>
        <v/>
      </c>
      <c r="AD1034" s="21" t="str">
        <f>IF(Z1034-AA1034=1,AA1034,"")</f>
        <v/>
      </c>
      <c r="AE1034" s="21" t="str">
        <f>IF(Z1034-AA1034=2,AA1034,"")</f>
        <v/>
      </c>
      <c r="AF1034" s="21" t="str">
        <f>IF(Z1034-AA1034&gt;2,Z1034-2,"")</f>
        <v/>
      </c>
      <c r="AG1034" s="21" t="str">
        <f>IF(AA1034-Z1034=1,Z1034,"")</f>
        <v/>
      </c>
      <c r="AH1034" s="21" t="str">
        <f>IF(AA1034-Z1034=2,AA1034-1,"")</f>
        <v/>
      </c>
      <c r="AI1034" s="65">
        <f>IF(AA1034-Z1034&gt;2,Z1034+2,"")</f>
        <v>53</v>
      </c>
    </row>
    <row r="1035" spans="1:35" x14ac:dyDescent="0.2">
      <c r="A1035" s="63">
        <v>751</v>
      </c>
      <c r="B1035" s="32">
        <v>1272</v>
      </c>
      <c r="C1035" s="32"/>
      <c r="D1035" s="20">
        <f>SUM(AC1035:AI1035)</f>
        <v>53</v>
      </c>
      <c r="E1035" s="54" t="s">
        <v>1397</v>
      </c>
      <c r="F1035" s="55" t="s">
        <v>37</v>
      </c>
      <c r="G1035" s="55" t="s">
        <v>873</v>
      </c>
      <c r="H1035" s="55" t="s">
        <v>56</v>
      </c>
      <c r="I1035" s="55" t="s">
        <v>33</v>
      </c>
      <c r="J1035" s="55" t="s">
        <v>33</v>
      </c>
      <c r="K1035" s="55" t="s">
        <v>82</v>
      </c>
      <c r="L1035" s="55" t="s">
        <v>33</v>
      </c>
      <c r="M1035" s="55" t="s">
        <v>33</v>
      </c>
      <c r="N1035" s="55" t="s">
        <v>33</v>
      </c>
      <c r="O1035" s="55" t="s">
        <v>33</v>
      </c>
      <c r="P1035" s="56" t="s">
        <v>33</v>
      </c>
      <c r="Q1035" s="55" t="s">
        <v>435</v>
      </c>
      <c r="R1035" s="55" t="s">
        <v>33</v>
      </c>
      <c r="S1035" s="55" t="s">
        <v>35</v>
      </c>
      <c r="T1035" s="55" t="s">
        <v>33</v>
      </c>
      <c r="U1035" s="55" t="s">
        <v>33</v>
      </c>
      <c r="V1035" s="55" t="s">
        <v>33</v>
      </c>
      <c r="W1035" s="55" t="s">
        <v>33</v>
      </c>
      <c r="X1035" s="62">
        <v>6</v>
      </c>
      <c r="Y1035" s="64"/>
      <c r="Z1035" s="21">
        <f>ROUND((A1035/$B$1+0.49),0)</f>
        <v>51</v>
      </c>
      <c r="AA1035" s="21">
        <f>ROUND((B1035/$B$1+0.49),0)</f>
        <v>85</v>
      </c>
      <c r="AB1035" s="21">
        <f>Z1035-AA1035</f>
        <v>-34</v>
      </c>
      <c r="AC1035" s="21" t="str">
        <f>IF(Z1035=AA1035,Z1035,"")</f>
        <v/>
      </c>
      <c r="AD1035" s="21" t="str">
        <f>IF(Z1035-AA1035=1,AA1035,"")</f>
        <v/>
      </c>
      <c r="AE1035" s="21" t="str">
        <f>IF(Z1035-AA1035=2,AA1035,"")</f>
        <v/>
      </c>
      <c r="AF1035" s="21" t="str">
        <f>IF(Z1035-AA1035&gt;2,Z1035-2,"")</f>
        <v/>
      </c>
      <c r="AG1035" s="21" t="str">
        <f>IF(AA1035-Z1035=1,Z1035,"")</f>
        <v/>
      </c>
      <c r="AH1035" s="21" t="str">
        <f>IF(AA1035-Z1035=2,AA1035-1,"")</f>
        <v/>
      </c>
      <c r="AI1035" s="65">
        <f>IF(AA1035-Z1035&gt;2,Z1035+2,"")</f>
        <v>53</v>
      </c>
    </row>
    <row r="1036" spans="1:35" x14ac:dyDescent="0.2">
      <c r="A1036" s="63">
        <v>751</v>
      </c>
      <c r="B1036" s="32">
        <v>1317</v>
      </c>
      <c r="C1036" s="32"/>
      <c r="D1036" s="20">
        <f>SUM(AC1036:AI1036)</f>
        <v>53</v>
      </c>
      <c r="E1036" s="54" t="s">
        <v>1079</v>
      </c>
      <c r="F1036" s="55" t="s">
        <v>135</v>
      </c>
      <c r="G1036" s="55" t="s">
        <v>873</v>
      </c>
      <c r="H1036" s="55" t="s">
        <v>201</v>
      </c>
      <c r="I1036" s="55" t="s">
        <v>33</v>
      </c>
      <c r="J1036" s="55" t="s">
        <v>33</v>
      </c>
      <c r="K1036" s="55" t="s">
        <v>33</v>
      </c>
      <c r="L1036" s="55" t="s">
        <v>33</v>
      </c>
      <c r="M1036" s="55" t="s">
        <v>33</v>
      </c>
      <c r="N1036" s="55" t="s">
        <v>33</v>
      </c>
      <c r="O1036" s="55" t="s">
        <v>33</v>
      </c>
      <c r="P1036" s="56" t="s">
        <v>33</v>
      </c>
      <c r="Q1036" s="55" t="s">
        <v>435</v>
      </c>
      <c r="R1036" s="55" t="s">
        <v>33</v>
      </c>
      <c r="S1036" s="55" t="s">
        <v>35</v>
      </c>
      <c r="T1036" s="55" t="s">
        <v>33</v>
      </c>
      <c r="U1036" s="55" t="s">
        <v>33</v>
      </c>
      <c r="V1036" s="55" t="s">
        <v>33</v>
      </c>
      <c r="W1036" s="55" t="s">
        <v>33</v>
      </c>
      <c r="X1036" s="62">
        <v>6</v>
      </c>
      <c r="Y1036" s="64"/>
      <c r="Z1036" s="21">
        <f>ROUND((A1036/$B$1+0.49),0)</f>
        <v>51</v>
      </c>
      <c r="AA1036" s="21">
        <f>ROUND((B1036/$B$1+0.49),0)</f>
        <v>88</v>
      </c>
      <c r="AB1036" s="21">
        <f>Z1036-AA1036</f>
        <v>-37</v>
      </c>
      <c r="AC1036" s="21" t="str">
        <f>IF(Z1036=AA1036,Z1036,"")</f>
        <v/>
      </c>
      <c r="AD1036" s="21" t="str">
        <f>IF(Z1036-AA1036=1,AA1036,"")</f>
        <v/>
      </c>
      <c r="AE1036" s="21" t="str">
        <f>IF(Z1036-AA1036=2,AA1036,"")</f>
        <v/>
      </c>
      <c r="AF1036" s="21" t="str">
        <f>IF(Z1036-AA1036&gt;2,Z1036-2,"")</f>
        <v/>
      </c>
      <c r="AG1036" s="21" t="str">
        <f>IF(AA1036-Z1036=1,Z1036,"")</f>
        <v/>
      </c>
      <c r="AH1036" s="21" t="str">
        <f>IF(AA1036-Z1036=2,AA1036-1,"")</f>
        <v/>
      </c>
      <c r="AI1036" s="65">
        <f>IF(AA1036-Z1036&gt;2,Z1036+2,"")</f>
        <v>53</v>
      </c>
    </row>
    <row r="1037" spans="1:35" x14ac:dyDescent="0.2">
      <c r="A1037" s="63">
        <v>751</v>
      </c>
      <c r="B1037" s="32">
        <v>1318</v>
      </c>
      <c r="C1037" s="32"/>
      <c r="D1037" s="20">
        <f>SUM(AC1037:AI1037)</f>
        <v>53</v>
      </c>
      <c r="E1037" s="54" t="s">
        <v>1425</v>
      </c>
      <c r="F1037" s="55" t="s">
        <v>37</v>
      </c>
      <c r="G1037" s="55" t="s">
        <v>873</v>
      </c>
      <c r="H1037" s="55" t="s">
        <v>118</v>
      </c>
      <c r="I1037" s="55" t="s">
        <v>33</v>
      </c>
      <c r="J1037" s="55" t="s">
        <v>33</v>
      </c>
      <c r="K1037" s="55" t="s">
        <v>33</v>
      </c>
      <c r="L1037" s="55" t="s">
        <v>33</v>
      </c>
      <c r="M1037" s="55" t="s">
        <v>33</v>
      </c>
      <c r="N1037" s="55" t="s">
        <v>33</v>
      </c>
      <c r="O1037" s="55" t="s">
        <v>33</v>
      </c>
      <c r="P1037" s="56" t="s">
        <v>33</v>
      </c>
      <c r="Q1037" s="55" t="s">
        <v>435</v>
      </c>
      <c r="R1037" s="55" t="s">
        <v>33</v>
      </c>
      <c r="S1037" s="55" t="s">
        <v>35</v>
      </c>
      <c r="T1037" s="55" t="s">
        <v>33</v>
      </c>
      <c r="U1037" s="55" t="s">
        <v>33</v>
      </c>
      <c r="V1037" s="55" t="s">
        <v>33</v>
      </c>
      <c r="W1037" s="55" t="s">
        <v>33</v>
      </c>
      <c r="X1037" s="62">
        <v>6</v>
      </c>
      <c r="Y1037" s="64"/>
      <c r="Z1037" s="21">
        <f>ROUND((A1037/$B$1+0.49),0)</f>
        <v>51</v>
      </c>
      <c r="AA1037" s="21">
        <f>ROUND((B1037/$B$1+0.49),0)</f>
        <v>88</v>
      </c>
      <c r="AB1037" s="21">
        <f>Z1037-AA1037</f>
        <v>-37</v>
      </c>
      <c r="AC1037" s="21" t="str">
        <f>IF(Z1037=AA1037,Z1037,"")</f>
        <v/>
      </c>
      <c r="AD1037" s="21" t="str">
        <f>IF(Z1037-AA1037=1,AA1037,"")</f>
        <v/>
      </c>
      <c r="AE1037" s="21" t="str">
        <f>IF(Z1037-AA1037=2,AA1037,"")</f>
        <v/>
      </c>
      <c r="AF1037" s="21" t="str">
        <f>IF(Z1037-AA1037&gt;2,Z1037-2,"")</f>
        <v/>
      </c>
      <c r="AG1037" s="21" t="str">
        <f>IF(AA1037-Z1037=1,Z1037,"")</f>
        <v/>
      </c>
      <c r="AH1037" s="21" t="str">
        <f>IF(AA1037-Z1037=2,AA1037-1,"")</f>
        <v/>
      </c>
      <c r="AI1037" s="65">
        <f>IF(AA1037-Z1037&gt;2,Z1037+2,"")</f>
        <v>53</v>
      </c>
    </row>
    <row r="1038" spans="1:35" x14ac:dyDescent="0.2">
      <c r="A1038" s="63">
        <v>751</v>
      </c>
      <c r="B1038" s="32">
        <v>1319</v>
      </c>
      <c r="C1038" s="21"/>
      <c r="D1038" s="20">
        <f>SUM(AC1038:AI1038)</f>
        <v>53</v>
      </c>
      <c r="E1038" s="54" t="s">
        <v>1481</v>
      </c>
      <c r="F1038" s="55" t="s">
        <v>37</v>
      </c>
      <c r="G1038" s="55" t="s">
        <v>872</v>
      </c>
      <c r="H1038" s="55" t="s">
        <v>51</v>
      </c>
      <c r="I1038" s="55" t="s">
        <v>33</v>
      </c>
      <c r="J1038" s="55" t="s">
        <v>33</v>
      </c>
      <c r="K1038" s="55" t="s">
        <v>33</v>
      </c>
      <c r="L1038" s="55" t="s">
        <v>33</v>
      </c>
      <c r="M1038" s="55" t="s">
        <v>33</v>
      </c>
      <c r="N1038" s="55" t="s">
        <v>33</v>
      </c>
      <c r="O1038" s="55" t="s">
        <v>33</v>
      </c>
      <c r="P1038" s="56" t="s">
        <v>33</v>
      </c>
      <c r="Q1038" s="55" t="s">
        <v>435</v>
      </c>
      <c r="R1038" s="55" t="s">
        <v>33</v>
      </c>
      <c r="S1038" s="55" t="s">
        <v>35</v>
      </c>
      <c r="T1038" s="55" t="s">
        <v>33</v>
      </c>
      <c r="U1038" s="55" t="s">
        <v>33</v>
      </c>
      <c r="V1038" s="55" t="s">
        <v>33</v>
      </c>
      <c r="W1038" s="55" t="s">
        <v>33</v>
      </c>
      <c r="X1038" s="62">
        <v>6</v>
      </c>
      <c r="Y1038" s="64"/>
      <c r="Z1038" s="21">
        <f>ROUND((A1038/$B$1+0.49),0)</f>
        <v>51</v>
      </c>
      <c r="AA1038" s="21">
        <f>ROUND((B1038/$B$1+0.49),0)</f>
        <v>88</v>
      </c>
      <c r="AB1038" s="21">
        <f>Z1038-AA1038</f>
        <v>-37</v>
      </c>
      <c r="AC1038" s="21" t="str">
        <f>IF(Z1038=AA1038,Z1038,"")</f>
        <v/>
      </c>
      <c r="AD1038" s="21" t="str">
        <f>IF(Z1038-AA1038=1,AA1038,"")</f>
        <v/>
      </c>
      <c r="AE1038" s="21" t="str">
        <f>IF(Z1038-AA1038=2,AA1038,"")</f>
        <v/>
      </c>
      <c r="AF1038" s="21" t="str">
        <f>IF(Z1038-AA1038&gt;2,Z1038-2,"")</f>
        <v/>
      </c>
      <c r="AG1038" s="21" t="str">
        <f>IF(AA1038-Z1038=1,Z1038,"")</f>
        <v/>
      </c>
      <c r="AH1038" s="21" t="str">
        <f>IF(AA1038-Z1038=2,AA1038-1,"")</f>
        <v/>
      </c>
      <c r="AI1038" s="65">
        <f>IF(AA1038-Z1038&gt;2,Z1038+2,"")</f>
        <v>53</v>
      </c>
    </row>
    <row r="1039" spans="1:35" x14ac:dyDescent="0.2">
      <c r="A1039" s="63">
        <v>751</v>
      </c>
      <c r="B1039" s="32">
        <v>1320</v>
      </c>
      <c r="C1039" s="21"/>
      <c r="D1039" s="20">
        <f>SUM(AC1039:AI1039)</f>
        <v>53</v>
      </c>
      <c r="E1039" s="54" t="s">
        <v>1082</v>
      </c>
      <c r="F1039" s="55" t="s">
        <v>135</v>
      </c>
      <c r="G1039" s="55" t="s">
        <v>872</v>
      </c>
      <c r="H1039" s="55" t="s">
        <v>51</v>
      </c>
      <c r="I1039" s="55" t="s">
        <v>33</v>
      </c>
      <c r="J1039" s="55" t="s">
        <v>33</v>
      </c>
      <c r="K1039" s="55" t="s">
        <v>33</v>
      </c>
      <c r="L1039" s="55" t="s">
        <v>33</v>
      </c>
      <c r="M1039" s="55" t="s">
        <v>33</v>
      </c>
      <c r="N1039" s="55" t="s">
        <v>33</v>
      </c>
      <c r="O1039" s="55" t="s">
        <v>33</v>
      </c>
      <c r="P1039" s="56" t="s">
        <v>33</v>
      </c>
      <c r="Q1039" s="55" t="s">
        <v>435</v>
      </c>
      <c r="R1039" s="55" t="s">
        <v>33</v>
      </c>
      <c r="S1039" s="55" t="s">
        <v>35</v>
      </c>
      <c r="T1039" s="55" t="s">
        <v>33</v>
      </c>
      <c r="U1039" s="55" t="s">
        <v>33</v>
      </c>
      <c r="V1039" s="55" t="s">
        <v>33</v>
      </c>
      <c r="W1039" s="55" t="s">
        <v>33</v>
      </c>
      <c r="X1039" s="62">
        <v>6</v>
      </c>
      <c r="Y1039" s="64"/>
      <c r="Z1039" s="21">
        <f>ROUND((A1039/$B$1+0.49),0)</f>
        <v>51</v>
      </c>
      <c r="AA1039" s="21">
        <f>ROUND((B1039/$B$1+0.49),0)</f>
        <v>88</v>
      </c>
      <c r="AB1039" s="21">
        <f>Z1039-AA1039</f>
        <v>-37</v>
      </c>
      <c r="AC1039" s="21" t="str">
        <f>IF(Z1039=AA1039,Z1039,"")</f>
        <v/>
      </c>
      <c r="AD1039" s="21" t="str">
        <f>IF(Z1039-AA1039=1,AA1039,"")</f>
        <v/>
      </c>
      <c r="AE1039" s="21" t="str">
        <f>IF(Z1039-AA1039=2,AA1039,"")</f>
        <v/>
      </c>
      <c r="AF1039" s="21" t="str">
        <f>IF(Z1039-AA1039&gt;2,Z1039-2,"")</f>
        <v/>
      </c>
      <c r="AG1039" s="21" t="str">
        <f>IF(AA1039-Z1039=1,Z1039,"")</f>
        <v/>
      </c>
      <c r="AH1039" s="21" t="str">
        <f>IF(AA1039-Z1039=2,AA1039-1,"")</f>
        <v/>
      </c>
      <c r="AI1039" s="65">
        <f>IF(AA1039-Z1039&gt;2,Z1039+2,"")</f>
        <v>53</v>
      </c>
    </row>
    <row r="1040" spans="1:35" x14ac:dyDescent="0.2">
      <c r="A1040" s="63">
        <v>751</v>
      </c>
      <c r="B1040" s="32">
        <v>1321</v>
      </c>
      <c r="C1040" s="32"/>
      <c r="D1040" s="20">
        <f>SUM(AC1040:AI1040)</f>
        <v>53</v>
      </c>
      <c r="E1040" s="54" t="s">
        <v>1147</v>
      </c>
      <c r="F1040" s="55" t="s">
        <v>53</v>
      </c>
      <c r="G1040" s="55" t="s">
        <v>873</v>
      </c>
      <c r="H1040" s="55" t="s">
        <v>110</v>
      </c>
      <c r="I1040" s="55" t="s">
        <v>33</v>
      </c>
      <c r="J1040" s="55" t="s">
        <v>33</v>
      </c>
      <c r="K1040" s="55" t="s">
        <v>33</v>
      </c>
      <c r="L1040" s="55" t="s">
        <v>33</v>
      </c>
      <c r="M1040" s="55" t="s">
        <v>33</v>
      </c>
      <c r="N1040" s="55" t="s">
        <v>33</v>
      </c>
      <c r="O1040" s="55" t="s">
        <v>33</v>
      </c>
      <c r="P1040" s="56" t="s">
        <v>33</v>
      </c>
      <c r="Q1040" s="55" t="s">
        <v>435</v>
      </c>
      <c r="R1040" s="55" t="s">
        <v>33</v>
      </c>
      <c r="S1040" s="55" t="s">
        <v>35</v>
      </c>
      <c r="T1040" s="55" t="s">
        <v>33</v>
      </c>
      <c r="U1040" s="55" t="s">
        <v>33</v>
      </c>
      <c r="V1040" s="55" t="s">
        <v>33</v>
      </c>
      <c r="W1040" s="55" t="s">
        <v>33</v>
      </c>
      <c r="X1040" s="62">
        <v>6</v>
      </c>
      <c r="Y1040" s="64"/>
      <c r="Z1040" s="21">
        <f>ROUND((A1040/$B$1+0.49),0)</f>
        <v>51</v>
      </c>
      <c r="AA1040" s="21">
        <f>ROUND((B1040/$B$1+0.49),0)</f>
        <v>89</v>
      </c>
      <c r="AB1040" s="21">
        <f>Z1040-AA1040</f>
        <v>-38</v>
      </c>
      <c r="AC1040" s="21" t="str">
        <f>IF(Z1040=AA1040,Z1040,"")</f>
        <v/>
      </c>
      <c r="AD1040" s="21" t="str">
        <f>IF(Z1040-AA1040=1,AA1040,"")</f>
        <v/>
      </c>
      <c r="AE1040" s="21" t="str">
        <f>IF(Z1040-AA1040=2,AA1040,"")</f>
        <v/>
      </c>
      <c r="AF1040" s="21" t="str">
        <f>IF(Z1040-AA1040&gt;2,Z1040-2,"")</f>
        <v/>
      </c>
      <c r="AG1040" s="21" t="str">
        <f>IF(AA1040-Z1040=1,Z1040,"")</f>
        <v/>
      </c>
      <c r="AH1040" s="21" t="str">
        <f>IF(AA1040-Z1040=2,AA1040-1,"")</f>
        <v/>
      </c>
      <c r="AI1040" s="65">
        <f>IF(AA1040-Z1040&gt;2,Z1040+2,"")</f>
        <v>53</v>
      </c>
    </row>
    <row r="1041" spans="1:35" x14ac:dyDescent="0.2">
      <c r="A1041" s="63">
        <v>751</v>
      </c>
      <c r="B1041" s="32">
        <v>1322</v>
      </c>
      <c r="C1041" s="32"/>
      <c r="D1041" s="20">
        <f>SUM(AC1041:AI1041)</f>
        <v>53</v>
      </c>
      <c r="E1041" s="54" t="s">
        <v>1488</v>
      </c>
      <c r="F1041" s="55" t="s">
        <v>135</v>
      </c>
      <c r="G1041" s="55" t="s">
        <v>873</v>
      </c>
      <c r="H1041" s="55" t="s">
        <v>64</v>
      </c>
      <c r="I1041" s="55" t="s">
        <v>33</v>
      </c>
      <c r="J1041" s="55" t="s">
        <v>33</v>
      </c>
      <c r="K1041" s="55" t="s">
        <v>33</v>
      </c>
      <c r="L1041" s="55" t="s">
        <v>33</v>
      </c>
      <c r="M1041" s="55" t="s">
        <v>33</v>
      </c>
      <c r="N1041" s="55" t="s">
        <v>33</v>
      </c>
      <c r="O1041" s="55" t="s">
        <v>33</v>
      </c>
      <c r="P1041" s="56" t="s">
        <v>33</v>
      </c>
      <c r="Q1041" s="55" t="s">
        <v>435</v>
      </c>
      <c r="R1041" s="55" t="s">
        <v>33</v>
      </c>
      <c r="S1041" s="55" t="s">
        <v>35</v>
      </c>
      <c r="T1041" s="55" t="s">
        <v>33</v>
      </c>
      <c r="U1041" s="55" t="s">
        <v>33</v>
      </c>
      <c r="V1041" s="55" t="s">
        <v>33</v>
      </c>
      <c r="W1041" s="55" t="s">
        <v>33</v>
      </c>
      <c r="X1041" s="62">
        <v>6</v>
      </c>
      <c r="Y1041" s="64"/>
      <c r="Z1041" s="21">
        <f>ROUND((A1041/$B$1+0.49),0)</f>
        <v>51</v>
      </c>
      <c r="AA1041" s="21">
        <f>ROUND((B1041/$B$1+0.49),0)</f>
        <v>89</v>
      </c>
      <c r="AB1041" s="21">
        <f>Z1041-AA1041</f>
        <v>-38</v>
      </c>
      <c r="AC1041" s="21" t="str">
        <f>IF(Z1041=AA1041,Z1041,"")</f>
        <v/>
      </c>
      <c r="AD1041" s="21" t="str">
        <f>IF(Z1041-AA1041=1,AA1041,"")</f>
        <v/>
      </c>
      <c r="AE1041" s="21" t="str">
        <f>IF(Z1041-AA1041=2,AA1041,"")</f>
        <v/>
      </c>
      <c r="AF1041" s="21" t="str">
        <f>IF(Z1041-AA1041&gt;2,Z1041-2,"")</f>
        <v/>
      </c>
      <c r="AG1041" s="21" t="str">
        <f>IF(AA1041-Z1041=1,Z1041,"")</f>
        <v/>
      </c>
      <c r="AH1041" s="21" t="str">
        <f>IF(AA1041-Z1041=2,AA1041-1,"")</f>
        <v/>
      </c>
      <c r="AI1041" s="65">
        <f>IF(AA1041-Z1041&gt;2,Z1041+2,"")</f>
        <v>53</v>
      </c>
    </row>
    <row r="1042" spans="1:35" x14ac:dyDescent="0.2">
      <c r="A1042" s="63">
        <v>751</v>
      </c>
      <c r="B1042" s="32">
        <v>1323</v>
      </c>
      <c r="C1042" s="32"/>
      <c r="D1042" s="20">
        <f>SUM(AC1042:AI1042)</f>
        <v>53</v>
      </c>
      <c r="E1042" s="54" t="s">
        <v>1485</v>
      </c>
      <c r="F1042" s="55" t="s">
        <v>135</v>
      </c>
      <c r="G1042" s="55" t="s">
        <v>872</v>
      </c>
      <c r="H1042" s="55" t="s">
        <v>54</v>
      </c>
      <c r="I1042" s="55" t="s">
        <v>33</v>
      </c>
      <c r="J1042" s="55" t="s">
        <v>33</v>
      </c>
      <c r="K1042" s="55" t="s">
        <v>33</v>
      </c>
      <c r="L1042" s="55" t="s">
        <v>33</v>
      </c>
      <c r="M1042" s="55" t="s">
        <v>33</v>
      </c>
      <c r="N1042" s="55" t="s">
        <v>33</v>
      </c>
      <c r="O1042" s="55" t="s">
        <v>33</v>
      </c>
      <c r="P1042" s="56" t="s">
        <v>33</v>
      </c>
      <c r="Q1042" s="55" t="s">
        <v>435</v>
      </c>
      <c r="R1042" s="55" t="s">
        <v>33</v>
      </c>
      <c r="S1042" s="55" t="s">
        <v>35</v>
      </c>
      <c r="T1042" s="55" t="s">
        <v>33</v>
      </c>
      <c r="U1042" s="55" t="s">
        <v>33</v>
      </c>
      <c r="V1042" s="55" t="s">
        <v>33</v>
      </c>
      <c r="W1042" s="55" t="s">
        <v>33</v>
      </c>
      <c r="X1042" s="62">
        <v>6</v>
      </c>
      <c r="Y1042" s="64"/>
      <c r="Z1042" s="21">
        <f>ROUND((A1042/$B$1+0.49),0)</f>
        <v>51</v>
      </c>
      <c r="AA1042" s="21">
        <f>ROUND((B1042/$B$1+0.49),0)</f>
        <v>89</v>
      </c>
      <c r="AB1042" s="21">
        <f>Z1042-AA1042</f>
        <v>-38</v>
      </c>
      <c r="AC1042" s="21" t="str">
        <f>IF(Z1042=AA1042,Z1042,"")</f>
        <v/>
      </c>
      <c r="AD1042" s="21" t="str">
        <f>IF(Z1042-AA1042=1,AA1042,"")</f>
        <v/>
      </c>
      <c r="AE1042" s="21" t="str">
        <f>IF(Z1042-AA1042=2,AA1042,"")</f>
        <v/>
      </c>
      <c r="AF1042" s="21" t="str">
        <f>IF(Z1042-AA1042&gt;2,Z1042-2,"")</f>
        <v/>
      </c>
      <c r="AG1042" s="21" t="str">
        <f>IF(AA1042-Z1042=1,Z1042,"")</f>
        <v/>
      </c>
      <c r="AH1042" s="21" t="str">
        <f>IF(AA1042-Z1042=2,AA1042-1,"")</f>
        <v/>
      </c>
      <c r="AI1042" s="65">
        <f>IF(AA1042-Z1042&gt;2,Z1042+2,"")</f>
        <v>53</v>
      </c>
    </row>
    <row r="1043" spans="1:35" x14ac:dyDescent="0.2">
      <c r="A1043" s="63">
        <v>751</v>
      </c>
      <c r="B1043" s="32">
        <v>1324</v>
      </c>
      <c r="C1043" s="32"/>
      <c r="D1043" s="20">
        <f>SUM(AC1043:AI1043)</f>
        <v>53</v>
      </c>
      <c r="E1043" s="54" t="s">
        <v>1426</v>
      </c>
      <c r="F1043" s="55" t="s">
        <v>37</v>
      </c>
      <c r="G1043" s="55" t="s">
        <v>872</v>
      </c>
      <c r="H1043" s="55" t="s">
        <v>105</v>
      </c>
      <c r="I1043" s="55" t="s">
        <v>33</v>
      </c>
      <c r="J1043" s="55" t="s">
        <v>33</v>
      </c>
      <c r="K1043" s="55" t="s">
        <v>33</v>
      </c>
      <c r="L1043" s="55" t="s">
        <v>33</v>
      </c>
      <c r="M1043" s="55" t="s">
        <v>33</v>
      </c>
      <c r="N1043" s="55" t="s">
        <v>33</v>
      </c>
      <c r="O1043" s="55" t="s">
        <v>33</v>
      </c>
      <c r="P1043" s="56" t="s">
        <v>33</v>
      </c>
      <c r="Q1043" s="55" t="s">
        <v>435</v>
      </c>
      <c r="R1043" s="55" t="s">
        <v>33</v>
      </c>
      <c r="S1043" s="55" t="s">
        <v>35</v>
      </c>
      <c r="T1043" s="55" t="s">
        <v>33</v>
      </c>
      <c r="U1043" s="55" t="s">
        <v>33</v>
      </c>
      <c r="V1043" s="55" t="s">
        <v>33</v>
      </c>
      <c r="W1043" s="55" t="s">
        <v>33</v>
      </c>
      <c r="X1043" s="62">
        <v>6</v>
      </c>
      <c r="Y1043" s="64"/>
      <c r="Z1043" s="21">
        <f>ROUND((A1043/$B$1+0.49),0)</f>
        <v>51</v>
      </c>
      <c r="AA1043" s="21">
        <f>ROUND((B1043/$B$1+0.49),0)</f>
        <v>89</v>
      </c>
      <c r="AB1043" s="21">
        <f>Z1043-AA1043</f>
        <v>-38</v>
      </c>
      <c r="AC1043" s="21" t="str">
        <f>IF(Z1043=AA1043,Z1043,"")</f>
        <v/>
      </c>
      <c r="AD1043" s="21" t="str">
        <f>IF(Z1043-AA1043=1,AA1043,"")</f>
        <v/>
      </c>
      <c r="AE1043" s="21" t="str">
        <f>IF(Z1043-AA1043=2,AA1043,"")</f>
        <v/>
      </c>
      <c r="AF1043" s="21" t="str">
        <f>IF(Z1043-AA1043&gt;2,Z1043-2,"")</f>
        <v/>
      </c>
      <c r="AG1043" s="21" t="str">
        <f>IF(AA1043-Z1043=1,Z1043,"")</f>
        <v/>
      </c>
      <c r="AH1043" s="21" t="str">
        <f>IF(AA1043-Z1043=2,AA1043-1,"")</f>
        <v/>
      </c>
      <c r="AI1043" s="65">
        <f>IF(AA1043-Z1043&gt;2,Z1043+2,"")</f>
        <v>53</v>
      </c>
    </row>
    <row r="1044" spans="1:35" x14ac:dyDescent="0.2">
      <c r="A1044" s="63">
        <v>751</v>
      </c>
      <c r="B1044" s="32">
        <v>1325</v>
      </c>
      <c r="C1044" s="32"/>
      <c r="D1044" s="20">
        <f>SUM(AC1044:AI1044)</f>
        <v>53</v>
      </c>
      <c r="E1044" s="54" t="s">
        <v>726</v>
      </c>
      <c r="F1044" s="55" t="s">
        <v>27</v>
      </c>
      <c r="G1044" s="55" t="s">
        <v>873</v>
      </c>
      <c r="H1044" s="55" t="s">
        <v>110</v>
      </c>
      <c r="I1044" s="55" t="s">
        <v>33</v>
      </c>
      <c r="J1044" s="55" t="s">
        <v>33</v>
      </c>
      <c r="K1044" s="55" t="s">
        <v>33</v>
      </c>
      <c r="L1044" s="55" t="s">
        <v>33</v>
      </c>
      <c r="M1044" s="55" t="s">
        <v>14</v>
      </c>
      <c r="N1044" s="55" t="s">
        <v>33</v>
      </c>
      <c r="O1044" s="55" t="s">
        <v>33</v>
      </c>
      <c r="P1044" s="56" t="s">
        <v>33</v>
      </c>
      <c r="Q1044" s="55" t="s">
        <v>435</v>
      </c>
      <c r="R1044" s="55" t="s">
        <v>33</v>
      </c>
      <c r="S1044" s="55" t="s">
        <v>35</v>
      </c>
      <c r="T1044" s="55" t="s">
        <v>33</v>
      </c>
      <c r="U1044" s="55" t="s">
        <v>33</v>
      </c>
      <c r="V1044" s="55" t="s">
        <v>33</v>
      </c>
      <c r="W1044" s="55" t="s">
        <v>33</v>
      </c>
      <c r="X1044" s="62">
        <v>6</v>
      </c>
      <c r="Y1044" s="64"/>
      <c r="Z1044" s="21">
        <f>ROUND((A1044/$B$1+0.49),0)</f>
        <v>51</v>
      </c>
      <c r="AA1044" s="21">
        <f>ROUND((B1044/$B$1+0.49),0)</f>
        <v>89</v>
      </c>
      <c r="AB1044" s="21">
        <f>Z1044-AA1044</f>
        <v>-38</v>
      </c>
      <c r="AC1044" s="21" t="str">
        <f>IF(Z1044=AA1044,Z1044,"")</f>
        <v/>
      </c>
      <c r="AD1044" s="21" t="str">
        <f>IF(Z1044-AA1044=1,AA1044,"")</f>
        <v/>
      </c>
      <c r="AE1044" s="21" t="str">
        <f>IF(Z1044-AA1044=2,AA1044,"")</f>
        <v/>
      </c>
      <c r="AF1044" s="21" t="str">
        <f>IF(Z1044-AA1044&gt;2,Z1044-2,"")</f>
        <v/>
      </c>
      <c r="AG1044" s="21" t="str">
        <f>IF(AA1044-Z1044=1,Z1044,"")</f>
        <v/>
      </c>
      <c r="AH1044" s="21" t="str">
        <f>IF(AA1044-Z1044=2,AA1044-1,"")</f>
        <v/>
      </c>
      <c r="AI1044" s="65">
        <f>IF(AA1044-Z1044&gt;2,Z1044+2,"")</f>
        <v>53</v>
      </c>
    </row>
    <row r="1045" spans="1:35" x14ac:dyDescent="0.2">
      <c r="A1045" s="63">
        <v>751</v>
      </c>
      <c r="B1045" s="32">
        <v>1330</v>
      </c>
      <c r="C1045" s="21"/>
      <c r="D1045" s="20">
        <f>SUM(AC1045:AI1045)</f>
        <v>53</v>
      </c>
      <c r="E1045" s="54" t="s">
        <v>1432</v>
      </c>
      <c r="F1045" s="55" t="s">
        <v>86</v>
      </c>
      <c r="G1045" s="55" t="s">
        <v>872</v>
      </c>
      <c r="H1045" s="55" t="s">
        <v>51</v>
      </c>
      <c r="I1045" s="55" t="s">
        <v>33</v>
      </c>
      <c r="J1045" s="55" t="s">
        <v>33</v>
      </c>
      <c r="K1045" s="55" t="s">
        <v>33</v>
      </c>
      <c r="L1045" s="55" t="s">
        <v>33</v>
      </c>
      <c r="M1045" s="55" t="s">
        <v>33</v>
      </c>
      <c r="N1045" s="55" t="s">
        <v>33</v>
      </c>
      <c r="O1045" s="55" t="s">
        <v>33</v>
      </c>
      <c r="P1045" s="56" t="s">
        <v>33</v>
      </c>
      <c r="Q1045" s="55" t="s">
        <v>435</v>
      </c>
      <c r="R1045" s="55" t="s">
        <v>33</v>
      </c>
      <c r="S1045" s="55" t="s">
        <v>35</v>
      </c>
      <c r="T1045" s="55" t="s">
        <v>33</v>
      </c>
      <c r="U1045" s="55" t="s">
        <v>33</v>
      </c>
      <c r="V1045" s="55" t="s">
        <v>33</v>
      </c>
      <c r="W1045" s="55" t="s">
        <v>33</v>
      </c>
      <c r="X1045" s="62">
        <v>6</v>
      </c>
      <c r="Y1045" s="64"/>
      <c r="Z1045" s="21">
        <f>ROUND((A1045/$B$1+0.49),0)</f>
        <v>51</v>
      </c>
      <c r="AA1045" s="21">
        <f>ROUND((B1045/$B$1+0.49),0)</f>
        <v>89</v>
      </c>
      <c r="AB1045" s="21">
        <f>Z1045-AA1045</f>
        <v>-38</v>
      </c>
      <c r="AC1045" s="21" t="str">
        <f>IF(Z1045=AA1045,Z1045,"")</f>
        <v/>
      </c>
      <c r="AD1045" s="21" t="str">
        <f>IF(Z1045-AA1045=1,AA1045,"")</f>
        <v/>
      </c>
      <c r="AE1045" s="21" t="str">
        <f>IF(Z1045-AA1045=2,AA1045,"")</f>
        <v/>
      </c>
      <c r="AF1045" s="21" t="str">
        <f>IF(Z1045-AA1045&gt;2,Z1045-2,"")</f>
        <v/>
      </c>
      <c r="AG1045" s="21" t="str">
        <f>IF(AA1045-Z1045=1,Z1045,"")</f>
        <v/>
      </c>
      <c r="AH1045" s="21" t="str">
        <f>IF(AA1045-Z1045=2,AA1045-1,"")</f>
        <v/>
      </c>
      <c r="AI1045" s="65">
        <f>IF(AA1045-Z1045&gt;2,Z1045+2,"")</f>
        <v>53</v>
      </c>
    </row>
    <row r="1046" spans="1:35" x14ac:dyDescent="0.2">
      <c r="A1046" s="63">
        <v>751</v>
      </c>
      <c r="B1046" s="32">
        <v>980</v>
      </c>
      <c r="C1046" s="32"/>
      <c r="D1046" s="20">
        <f>SUM(AC1046:AI1046)</f>
        <v>53</v>
      </c>
      <c r="E1046" s="57" t="s">
        <v>1129</v>
      </c>
      <c r="F1046" s="58" t="s">
        <v>125</v>
      </c>
      <c r="G1046" s="58" t="s">
        <v>873</v>
      </c>
      <c r="H1046" s="58" t="s">
        <v>110</v>
      </c>
      <c r="I1046" s="58" t="s">
        <v>33</v>
      </c>
      <c r="J1046" s="58" t="s">
        <v>33</v>
      </c>
      <c r="K1046" s="58" t="s">
        <v>33</v>
      </c>
      <c r="L1046" s="58" t="s">
        <v>33</v>
      </c>
      <c r="M1046" s="58" t="s">
        <v>33</v>
      </c>
      <c r="N1046" s="58" t="s">
        <v>33</v>
      </c>
      <c r="O1046" s="58" t="s">
        <v>33</v>
      </c>
      <c r="P1046" s="56" t="s">
        <v>33</v>
      </c>
      <c r="Q1046" s="58" t="s">
        <v>378</v>
      </c>
      <c r="R1046" s="58" t="s">
        <v>34</v>
      </c>
      <c r="S1046" s="58" t="s">
        <v>33</v>
      </c>
      <c r="T1046" s="58" t="s">
        <v>17</v>
      </c>
      <c r="U1046" s="58" t="s">
        <v>33</v>
      </c>
      <c r="V1046" s="58" t="s">
        <v>33</v>
      </c>
      <c r="W1046" s="58" t="s">
        <v>33</v>
      </c>
      <c r="X1046" s="62">
        <v>6.25</v>
      </c>
      <c r="Y1046" s="64"/>
      <c r="Z1046" s="21">
        <f>ROUND((A1046/$B$1+0.49),0)</f>
        <v>51</v>
      </c>
      <c r="AA1046" s="21">
        <f>ROUND((B1046/$B$1+0.49),0)</f>
        <v>66</v>
      </c>
      <c r="AB1046" s="21">
        <f>Z1046-AA1046</f>
        <v>-15</v>
      </c>
      <c r="AC1046" s="21" t="str">
        <f>IF(Z1046=AA1046,Z1046,"")</f>
        <v/>
      </c>
      <c r="AD1046" s="21" t="str">
        <f>IF(Z1046-AA1046=1,AA1046,"")</f>
        <v/>
      </c>
      <c r="AE1046" s="21" t="str">
        <f>IF(Z1046-AA1046=2,AA1046,"")</f>
        <v/>
      </c>
      <c r="AF1046" s="21" t="str">
        <f>IF(Z1046-AA1046&gt;2,Z1046-2,"")</f>
        <v/>
      </c>
      <c r="AG1046" s="21" t="str">
        <f>IF(AA1046-Z1046=1,Z1046,"")</f>
        <v/>
      </c>
      <c r="AH1046" s="21" t="str">
        <f>IF(AA1046-Z1046=2,AA1046-1,"")</f>
        <v/>
      </c>
      <c r="AI1046" s="65">
        <f>IF(AA1046-Z1046&gt;2,Z1046+2,"")</f>
        <v>53</v>
      </c>
    </row>
    <row r="1047" spans="1:35" x14ac:dyDescent="0.2">
      <c r="A1047" s="63">
        <v>751</v>
      </c>
      <c r="B1047" s="32">
        <v>1057</v>
      </c>
      <c r="C1047" s="21"/>
      <c r="D1047" s="20">
        <f>SUM(AC1047:AI1047)</f>
        <v>53</v>
      </c>
      <c r="E1047" s="57" t="s">
        <v>772</v>
      </c>
      <c r="F1047" s="58" t="s">
        <v>125</v>
      </c>
      <c r="G1047" s="58" t="s">
        <v>873</v>
      </c>
      <c r="H1047" s="58" t="s">
        <v>175</v>
      </c>
      <c r="I1047" s="58" t="s">
        <v>33</v>
      </c>
      <c r="J1047" s="58" t="s">
        <v>33</v>
      </c>
      <c r="K1047" s="58" t="s">
        <v>33</v>
      </c>
      <c r="L1047" s="58" t="s">
        <v>33</v>
      </c>
      <c r="M1047" s="58" t="s">
        <v>33</v>
      </c>
      <c r="N1047" s="58" t="s">
        <v>33</v>
      </c>
      <c r="O1047" s="58" t="s">
        <v>33</v>
      </c>
      <c r="P1047" s="56" t="s">
        <v>33</v>
      </c>
      <c r="Q1047" s="58" t="s">
        <v>560</v>
      </c>
      <c r="R1047" s="58" t="s">
        <v>33</v>
      </c>
      <c r="S1047" s="58" t="s">
        <v>35</v>
      </c>
      <c r="T1047" s="58" t="s">
        <v>17</v>
      </c>
      <c r="U1047" s="58" t="s">
        <v>33</v>
      </c>
      <c r="V1047" s="58" t="s">
        <v>33</v>
      </c>
      <c r="W1047" s="58" t="s">
        <v>33</v>
      </c>
      <c r="X1047" s="62">
        <v>6.25</v>
      </c>
      <c r="Y1047" s="64"/>
      <c r="Z1047" s="21">
        <f>ROUND((A1047/$B$1+0.49),0)</f>
        <v>51</v>
      </c>
      <c r="AA1047" s="21">
        <f>ROUND((B1047/$B$1+0.49),0)</f>
        <v>71</v>
      </c>
      <c r="AB1047" s="21">
        <f>Z1047-AA1047</f>
        <v>-20</v>
      </c>
      <c r="AC1047" s="21" t="str">
        <f>IF(Z1047=AA1047,Z1047,"")</f>
        <v/>
      </c>
      <c r="AD1047" s="21" t="str">
        <f>IF(Z1047-AA1047=1,AA1047,"")</f>
        <v/>
      </c>
      <c r="AE1047" s="21" t="str">
        <f>IF(Z1047-AA1047=2,AA1047,"")</f>
        <v/>
      </c>
      <c r="AF1047" s="21" t="str">
        <f>IF(Z1047-AA1047&gt;2,Z1047-2,"")</f>
        <v/>
      </c>
      <c r="AG1047" s="21" t="str">
        <f>IF(AA1047-Z1047=1,Z1047,"")</f>
        <v/>
      </c>
      <c r="AH1047" s="21" t="str">
        <f>IF(AA1047-Z1047=2,AA1047-1,"")</f>
        <v/>
      </c>
      <c r="AI1047" s="65">
        <f>IF(AA1047-Z1047&gt;2,Z1047+2,"")</f>
        <v>53</v>
      </c>
    </row>
    <row r="1048" spans="1:35" x14ac:dyDescent="0.2">
      <c r="A1048" s="63">
        <v>751</v>
      </c>
      <c r="B1048" s="32">
        <v>1182</v>
      </c>
      <c r="C1048" s="32"/>
      <c r="D1048" s="20">
        <f>SUM(AC1048:AI1048)</f>
        <v>53</v>
      </c>
      <c r="E1048" s="54" t="s">
        <v>936</v>
      </c>
      <c r="F1048" s="55" t="s">
        <v>37</v>
      </c>
      <c r="G1048" s="55" t="s">
        <v>872</v>
      </c>
      <c r="H1048" s="55" t="s">
        <v>105</v>
      </c>
      <c r="I1048" s="55" t="s">
        <v>33</v>
      </c>
      <c r="J1048" s="55" t="s">
        <v>33</v>
      </c>
      <c r="K1048" s="55" t="s">
        <v>31</v>
      </c>
      <c r="L1048" s="55" t="s">
        <v>33</v>
      </c>
      <c r="M1048" s="55" t="s">
        <v>33</v>
      </c>
      <c r="N1048" s="55" t="s">
        <v>33</v>
      </c>
      <c r="O1048" s="55" t="s">
        <v>33</v>
      </c>
      <c r="P1048" s="56" t="s">
        <v>33</v>
      </c>
      <c r="Q1048" s="55" t="s">
        <v>435</v>
      </c>
      <c r="R1048" s="55" t="s">
        <v>33</v>
      </c>
      <c r="S1048" s="55" t="s">
        <v>35</v>
      </c>
      <c r="T1048" s="55" t="s">
        <v>17</v>
      </c>
      <c r="U1048" s="55" t="s">
        <v>33</v>
      </c>
      <c r="V1048" s="55" t="s">
        <v>33</v>
      </c>
      <c r="W1048" s="55" t="s">
        <v>33</v>
      </c>
      <c r="X1048" s="62">
        <v>6.25</v>
      </c>
      <c r="Y1048" s="64"/>
      <c r="Z1048" s="21">
        <f>ROUND((A1048/$B$1+0.49),0)</f>
        <v>51</v>
      </c>
      <c r="AA1048" s="21">
        <f>ROUND((B1048/$B$1+0.49),0)</f>
        <v>79</v>
      </c>
      <c r="AB1048" s="21">
        <f>Z1048-AA1048</f>
        <v>-28</v>
      </c>
      <c r="AC1048" s="21" t="str">
        <f>IF(Z1048=AA1048,Z1048,"")</f>
        <v/>
      </c>
      <c r="AD1048" s="21" t="str">
        <f>IF(Z1048-AA1048=1,AA1048,"")</f>
        <v/>
      </c>
      <c r="AE1048" s="21" t="str">
        <f>IF(Z1048-AA1048=2,AA1048,"")</f>
        <v/>
      </c>
      <c r="AF1048" s="21" t="str">
        <f>IF(Z1048-AA1048&gt;2,Z1048-2,"")</f>
        <v/>
      </c>
      <c r="AG1048" s="21" t="str">
        <f>IF(AA1048-Z1048=1,Z1048,"")</f>
        <v/>
      </c>
      <c r="AH1048" s="21" t="str">
        <f>IF(AA1048-Z1048=2,AA1048-1,"")</f>
        <v/>
      </c>
      <c r="AI1048" s="65">
        <f>IF(AA1048-Z1048&gt;2,Z1048+2,"")</f>
        <v>53</v>
      </c>
    </row>
    <row r="1049" spans="1:35" x14ac:dyDescent="0.2">
      <c r="A1049" s="63">
        <v>751</v>
      </c>
      <c r="B1049" s="32">
        <v>1284</v>
      </c>
      <c r="C1049" s="32"/>
      <c r="D1049" s="20">
        <f>SUM(AC1049:AI1049)</f>
        <v>53</v>
      </c>
      <c r="E1049" s="54" t="s">
        <v>1382</v>
      </c>
      <c r="F1049" s="55" t="s">
        <v>86</v>
      </c>
      <c r="G1049" s="55" t="s">
        <v>873</v>
      </c>
      <c r="H1049" s="55" t="s">
        <v>44</v>
      </c>
      <c r="I1049" s="55" t="s">
        <v>33</v>
      </c>
      <c r="J1049" s="55" t="s">
        <v>33</v>
      </c>
      <c r="K1049" s="55" t="s">
        <v>39</v>
      </c>
      <c r="L1049" s="55" t="s">
        <v>33</v>
      </c>
      <c r="M1049" s="55" t="s">
        <v>33</v>
      </c>
      <c r="N1049" s="55" t="s">
        <v>33</v>
      </c>
      <c r="O1049" s="55" t="s">
        <v>33</v>
      </c>
      <c r="P1049" s="56" t="s">
        <v>33</v>
      </c>
      <c r="Q1049" s="55" t="s">
        <v>435</v>
      </c>
      <c r="R1049" s="55" t="s">
        <v>33</v>
      </c>
      <c r="S1049" s="55" t="s">
        <v>35</v>
      </c>
      <c r="T1049" s="55" t="s">
        <v>17</v>
      </c>
      <c r="U1049" s="55" t="s">
        <v>33</v>
      </c>
      <c r="V1049" s="55" t="s">
        <v>33</v>
      </c>
      <c r="W1049" s="55" t="s">
        <v>33</v>
      </c>
      <c r="X1049" s="62">
        <v>6.25</v>
      </c>
      <c r="Y1049" s="64"/>
      <c r="Z1049" s="21">
        <f>ROUND((A1049/$B$1+0.49),0)</f>
        <v>51</v>
      </c>
      <c r="AA1049" s="21">
        <f>ROUND((B1049/$B$1+0.49),0)</f>
        <v>86</v>
      </c>
      <c r="AB1049" s="21">
        <f>Z1049-AA1049</f>
        <v>-35</v>
      </c>
      <c r="AC1049" s="21" t="str">
        <f>IF(Z1049=AA1049,Z1049,"")</f>
        <v/>
      </c>
      <c r="AD1049" s="21" t="str">
        <f>IF(Z1049-AA1049=1,AA1049,"")</f>
        <v/>
      </c>
      <c r="AE1049" s="21" t="str">
        <f>IF(Z1049-AA1049=2,AA1049,"")</f>
        <v/>
      </c>
      <c r="AF1049" s="21" t="str">
        <f>IF(Z1049-AA1049&gt;2,Z1049-2,"")</f>
        <v/>
      </c>
      <c r="AG1049" s="21" t="str">
        <f>IF(AA1049-Z1049=1,Z1049,"")</f>
        <v/>
      </c>
      <c r="AH1049" s="21" t="str">
        <f>IF(AA1049-Z1049=2,AA1049-1,"")</f>
        <v/>
      </c>
      <c r="AI1049" s="65">
        <f>IF(AA1049-Z1049&gt;2,Z1049+2,"")</f>
        <v>53</v>
      </c>
    </row>
    <row r="1050" spans="1:35" x14ac:dyDescent="0.2">
      <c r="A1050" s="63">
        <v>751</v>
      </c>
      <c r="B1050" s="32">
        <v>1314</v>
      </c>
      <c r="C1050" s="32"/>
      <c r="D1050" s="20">
        <f>SUM(AC1050:AI1050)</f>
        <v>53</v>
      </c>
      <c r="E1050" s="54" t="s">
        <v>802</v>
      </c>
      <c r="F1050" s="55" t="s">
        <v>883</v>
      </c>
      <c r="G1050" s="55" t="s">
        <v>872</v>
      </c>
      <c r="H1050" s="55" t="s">
        <v>67</v>
      </c>
      <c r="I1050" s="55" t="s">
        <v>33</v>
      </c>
      <c r="J1050" s="55" t="s">
        <v>33</v>
      </c>
      <c r="K1050" s="55" t="s">
        <v>33</v>
      </c>
      <c r="L1050" s="55" t="s">
        <v>33</v>
      </c>
      <c r="M1050" s="55" t="s">
        <v>7</v>
      </c>
      <c r="N1050" s="55" t="s">
        <v>33</v>
      </c>
      <c r="O1050" s="55" t="s">
        <v>33</v>
      </c>
      <c r="P1050" s="56" t="s">
        <v>33</v>
      </c>
      <c r="Q1050" s="55" t="s">
        <v>435</v>
      </c>
      <c r="R1050" s="55" t="s">
        <v>33</v>
      </c>
      <c r="S1050" s="55" t="s">
        <v>35</v>
      </c>
      <c r="T1050" s="55" t="s">
        <v>17</v>
      </c>
      <c r="U1050" s="55" t="s">
        <v>33</v>
      </c>
      <c r="V1050" s="55" t="s">
        <v>33</v>
      </c>
      <c r="W1050" s="55" t="s">
        <v>33</v>
      </c>
      <c r="X1050" s="62">
        <v>6.25</v>
      </c>
      <c r="Y1050" s="64"/>
      <c r="Z1050" s="21">
        <f>ROUND((A1050/$B$1+0.49),0)</f>
        <v>51</v>
      </c>
      <c r="AA1050" s="21">
        <f>ROUND((B1050/$B$1+0.49),0)</f>
        <v>88</v>
      </c>
      <c r="AB1050" s="21">
        <f>Z1050-AA1050</f>
        <v>-37</v>
      </c>
      <c r="AC1050" s="21" t="str">
        <f>IF(Z1050=AA1050,Z1050,"")</f>
        <v/>
      </c>
      <c r="AD1050" s="21" t="str">
        <f>IF(Z1050-AA1050=1,AA1050,"")</f>
        <v/>
      </c>
      <c r="AE1050" s="21" t="str">
        <f>IF(Z1050-AA1050=2,AA1050,"")</f>
        <v/>
      </c>
      <c r="AF1050" s="21" t="str">
        <f>IF(Z1050-AA1050&gt;2,Z1050-2,"")</f>
        <v/>
      </c>
      <c r="AG1050" s="21" t="str">
        <f>IF(AA1050-Z1050=1,Z1050,"")</f>
        <v/>
      </c>
      <c r="AH1050" s="21" t="str">
        <f>IF(AA1050-Z1050=2,AA1050-1,"")</f>
        <v/>
      </c>
      <c r="AI1050" s="65">
        <f>IF(AA1050-Z1050&gt;2,Z1050+2,"")</f>
        <v>53</v>
      </c>
    </row>
    <row r="1051" spans="1:35" x14ac:dyDescent="0.2">
      <c r="A1051" s="63">
        <v>751</v>
      </c>
      <c r="B1051" s="32">
        <v>982</v>
      </c>
      <c r="C1051" s="21"/>
      <c r="D1051" s="20">
        <f>SUM(AC1051:AI1051)</f>
        <v>53</v>
      </c>
      <c r="E1051" s="57" t="s">
        <v>1131</v>
      </c>
      <c r="F1051" s="58" t="s">
        <v>125</v>
      </c>
      <c r="G1051" s="58" t="s">
        <v>873</v>
      </c>
      <c r="H1051" s="58" t="s">
        <v>56</v>
      </c>
      <c r="I1051" s="58" t="s">
        <v>33</v>
      </c>
      <c r="J1051" s="58" t="s">
        <v>33</v>
      </c>
      <c r="K1051" s="58" t="s">
        <v>33</v>
      </c>
      <c r="L1051" s="58" t="s">
        <v>33</v>
      </c>
      <c r="M1051" s="58" t="s">
        <v>33</v>
      </c>
      <c r="N1051" s="58" t="s">
        <v>33</v>
      </c>
      <c r="O1051" s="58" t="s">
        <v>33</v>
      </c>
      <c r="P1051" s="56" t="s">
        <v>33</v>
      </c>
      <c r="Q1051" s="58" t="s">
        <v>378</v>
      </c>
      <c r="R1051" s="58" t="s">
        <v>41</v>
      </c>
      <c r="S1051" s="58" t="s">
        <v>35</v>
      </c>
      <c r="T1051" s="58" t="s">
        <v>17</v>
      </c>
      <c r="U1051" s="58" t="s">
        <v>33</v>
      </c>
      <c r="V1051" s="58" t="s">
        <v>825</v>
      </c>
      <c r="W1051" s="58" t="s">
        <v>33</v>
      </c>
      <c r="X1051" s="62">
        <v>6.5</v>
      </c>
      <c r="Y1051" s="64"/>
      <c r="Z1051" s="21">
        <f>ROUND((A1051/$B$1+0.49),0)</f>
        <v>51</v>
      </c>
      <c r="AA1051" s="21">
        <f>ROUND((B1051/$B$1+0.49),0)</f>
        <v>66</v>
      </c>
      <c r="AB1051" s="21">
        <f>Z1051-AA1051</f>
        <v>-15</v>
      </c>
      <c r="AC1051" s="21" t="str">
        <f>IF(Z1051=AA1051,Z1051,"")</f>
        <v/>
      </c>
      <c r="AD1051" s="21" t="str">
        <f>IF(Z1051-AA1051=1,AA1051,"")</f>
        <v/>
      </c>
      <c r="AE1051" s="21" t="str">
        <f>IF(Z1051-AA1051=2,AA1051,"")</f>
        <v/>
      </c>
      <c r="AF1051" s="21" t="str">
        <f>IF(Z1051-AA1051&gt;2,Z1051-2,"")</f>
        <v/>
      </c>
      <c r="AG1051" s="21" t="str">
        <f>IF(AA1051-Z1051=1,Z1051,"")</f>
        <v/>
      </c>
      <c r="AH1051" s="21" t="str">
        <f>IF(AA1051-Z1051=2,AA1051-1,"")</f>
        <v/>
      </c>
      <c r="AI1051" s="65">
        <f>IF(AA1051-Z1051&gt;2,Z1051+2,"")</f>
        <v>53</v>
      </c>
    </row>
    <row r="1052" spans="1:35" x14ac:dyDescent="0.2">
      <c r="A1052" s="63">
        <v>751</v>
      </c>
      <c r="B1052" s="32">
        <v>896</v>
      </c>
      <c r="C1052" s="32"/>
      <c r="D1052" s="20">
        <f>SUM(AC1052:AI1052)</f>
        <v>53</v>
      </c>
      <c r="E1052" s="57" t="s">
        <v>774</v>
      </c>
      <c r="F1052" s="58" t="s">
        <v>43</v>
      </c>
      <c r="G1052" s="58" t="s">
        <v>872</v>
      </c>
      <c r="H1052" s="58" t="s">
        <v>84</v>
      </c>
      <c r="I1052" s="58" t="s">
        <v>138</v>
      </c>
      <c r="J1052" s="58" t="s">
        <v>33</v>
      </c>
      <c r="K1052" s="58" t="s">
        <v>33</v>
      </c>
      <c r="L1052" s="58" t="s">
        <v>33</v>
      </c>
      <c r="M1052" s="58" t="s">
        <v>33</v>
      </c>
      <c r="N1052" s="58" t="s">
        <v>33</v>
      </c>
      <c r="O1052" s="58" t="s">
        <v>33</v>
      </c>
      <c r="P1052" s="56" t="s">
        <v>33</v>
      </c>
      <c r="Q1052" s="58" t="s">
        <v>560</v>
      </c>
      <c r="R1052" s="58" t="s">
        <v>34</v>
      </c>
      <c r="S1052" s="58" t="s">
        <v>33</v>
      </c>
      <c r="T1052" s="58" t="s">
        <v>33</v>
      </c>
      <c r="U1052" s="58" t="s">
        <v>33</v>
      </c>
      <c r="V1052" s="58" t="s">
        <v>33</v>
      </c>
      <c r="W1052" s="58" t="s">
        <v>33</v>
      </c>
      <c r="X1052" s="62">
        <v>7</v>
      </c>
      <c r="Y1052" s="64"/>
      <c r="Z1052" s="21">
        <f>ROUND((A1052/$B$1+0.49),0)</f>
        <v>51</v>
      </c>
      <c r="AA1052" s="21">
        <f>ROUND((B1052/$B$1+0.49),0)</f>
        <v>60</v>
      </c>
      <c r="AB1052" s="21">
        <f>Z1052-AA1052</f>
        <v>-9</v>
      </c>
      <c r="AC1052" s="21" t="str">
        <f>IF(Z1052=AA1052,Z1052,"")</f>
        <v/>
      </c>
      <c r="AD1052" s="21" t="str">
        <f>IF(Z1052-AA1052=1,AA1052,"")</f>
        <v/>
      </c>
      <c r="AE1052" s="21" t="str">
        <f>IF(Z1052-AA1052=2,AA1052,"")</f>
        <v/>
      </c>
      <c r="AF1052" s="21" t="str">
        <f>IF(Z1052-AA1052&gt;2,Z1052-2,"")</f>
        <v/>
      </c>
      <c r="AG1052" s="21" t="str">
        <f>IF(AA1052-Z1052=1,Z1052,"")</f>
        <v/>
      </c>
      <c r="AH1052" s="21" t="str">
        <f>IF(AA1052-Z1052=2,AA1052-1,"")</f>
        <v/>
      </c>
      <c r="AI1052" s="65">
        <f>IF(AA1052-Z1052&gt;2,Z1052+2,"")</f>
        <v>53</v>
      </c>
    </row>
    <row r="1053" spans="1:35" x14ac:dyDescent="0.2">
      <c r="A1053" s="63">
        <v>751</v>
      </c>
      <c r="B1053" s="32">
        <v>985</v>
      </c>
      <c r="C1053" s="32"/>
      <c r="D1053" s="20">
        <f>SUM(AC1053:AI1053)</f>
        <v>53</v>
      </c>
      <c r="E1053" s="57" t="s">
        <v>1401</v>
      </c>
      <c r="F1053" s="58" t="s">
        <v>125</v>
      </c>
      <c r="G1053" s="58" t="s">
        <v>873</v>
      </c>
      <c r="H1053" s="58" t="s">
        <v>201</v>
      </c>
      <c r="I1053" s="58" t="s">
        <v>33</v>
      </c>
      <c r="J1053" s="58" t="s">
        <v>33</v>
      </c>
      <c r="K1053" s="58" t="s">
        <v>33</v>
      </c>
      <c r="L1053" s="58" t="s">
        <v>33</v>
      </c>
      <c r="M1053" s="58" t="s">
        <v>33</v>
      </c>
      <c r="N1053" s="58" t="s">
        <v>33</v>
      </c>
      <c r="O1053" s="58" t="s">
        <v>33</v>
      </c>
      <c r="P1053" s="56" t="s">
        <v>33</v>
      </c>
      <c r="Q1053" s="58" t="s">
        <v>378</v>
      </c>
      <c r="R1053" s="58" t="s">
        <v>34</v>
      </c>
      <c r="S1053" s="58" t="s">
        <v>79</v>
      </c>
      <c r="T1053" s="58" t="s">
        <v>33</v>
      </c>
      <c r="U1053" s="58" t="s">
        <v>33</v>
      </c>
      <c r="V1053" s="58" t="s">
        <v>33</v>
      </c>
      <c r="W1053" s="58" t="s">
        <v>33</v>
      </c>
      <c r="X1053" s="62">
        <v>7</v>
      </c>
      <c r="Y1053" s="64"/>
      <c r="Z1053" s="21">
        <f>ROUND((A1053/$B$1+0.49),0)</f>
        <v>51</v>
      </c>
      <c r="AA1053" s="21">
        <f>ROUND((B1053/$B$1+0.49),0)</f>
        <v>66</v>
      </c>
      <c r="AB1053" s="21">
        <f>Z1053-AA1053</f>
        <v>-15</v>
      </c>
      <c r="AC1053" s="21" t="str">
        <f>IF(Z1053=AA1053,Z1053,"")</f>
        <v/>
      </c>
      <c r="AD1053" s="21" t="str">
        <f>IF(Z1053-AA1053=1,AA1053,"")</f>
        <v/>
      </c>
      <c r="AE1053" s="21" t="str">
        <f>IF(Z1053-AA1053=2,AA1053,"")</f>
        <v/>
      </c>
      <c r="AF1053" s="21" t="str">
        <f>IF(Z1053-AA1053&gt;2,Z1053-2,"")</f>
        <v/>
      </c>
      <c r="AG1053" s="21" t="str">
        <f>IF(AA1053-Z1053=1,Z1053,"")</f>
        <v/>
      </c>
      <c r="AH1053" s="21" t="str">
        <f>IF(AA1053-Z1053=2,AA1053-1,"")</f>
        <v/>
      </c>
      <c r="AI1053" s="65">
        <f>IF(AA1053-Z1053&gt;2,Z1053+2,"")</f>
        <v>53</v>
      </c>
    </row>
    <row r="1054" spans="1:35" x14ac:dyDescent="0.2">
      <c r="A1054" s="63">
        <v>751</v>
      </c>
      <c r="B1054" s="32">
        <v>987</v>
      </c>
      <c r="C1054" s="32"/>
      <c r="D1054" s="20">
        <f>SUM(AC1054:AI1054)</f>
        <v>53</v>
      </c>
      <c r="E1054" s="57" t="s">
        <v>854</v>
      </c>
      <c r="F1054" s="58" t="s">
        <v>125</v>
      </c>
      <c r="G1054" s="58" t="s">
        <v>873</v>
      </c>
      <c r="H1054" s="58" t="s">
        <v>65</v>
      </c>
      <c r="I1054" s="58" t="s">
        <v>33</v>
      </c>
      <c r="J1054" s="58" t="s">
        <v>33</v>
      </c>
      <c r="K1054" s="58" t="s">
        <v>33</v>
      </c>
      <c r="L1054" s="58" t="s">
        <v>33</v>
      </c>
      <c r="M1054" s="58" t="s">
        <v>33</v>
      </c>
      <c r="N1054" s="58" t="s">
        <v>33</v>
      </c>
      <c r="O1054" s="58" t="s">
        <v>33</v>
      </c>
      <c r="P1054" s="56" t="s">
        <v>33</v>
      </c>
      <c r="Q1054" s="58" t="s">
        <v>378</v>
      </c>
      <c r="R1054" s="58" t="s">
        <v>34</v>
      </c>
      <c r="S1054" s="58" t="s">
        <v>79</v>
      </c>
      <c r="T1054" s="58" t="s">
        <v>33</v>
      </c>
      <c r="U1054" s="58" t="s">
        <v>33</v>
      </c>
      <c r="V1054" s="58" t="s">
        <v>33</v>
      </c>
      <c r="W1054" s="58" t="s">
        <v>33</v>
      </c>
      <c r="X1054" s="62">
        <v>7</v>
      </c>
      <c r="Y1054" s="64"/>
      <c r="Z1054" s="21">
        <f>ROUND((A1054/$B$1+0.49),0)</f>
        <v>51</v>
      </c>
      <c r="AA1054" s="21">
        <f>ROUND((B1054/$B$1+0.49),0)</f>
        <v>66</v>
      </c>
      <c r="AB1054" s="21">
        <f>Z1054-AA1054</f>
        <v>-15</v>
      </c>
      <c r="AC1054" s="21" t="str">
        <f>IF(Z1054=AA1054,Z1054,"")</f>
        <v/>
      </c>
      <c r="AD1054" s="21" t="str">
        <f>IF(Z1054-AA1054=1,AA1054,"")</f>
        <v/>
      </c>
      <c r="AE1054" s="21" t="str">
        <f>IF(Z1054-AA1054=2,AA1054,"")</f>
        <v/>
      </c>
      <c r="AF1054" s="21" t="str">
        <f>IF(Z1054-AA1054&gt;2,Z1054-2,"")</f>
        <v/>
      </c>
      <c r="AG1054" s="21" t="str">
        <f>IF(AA1054-Z1054=1,Z1054,"")</f>
        <v/>
      </c>
      <c r="AH1054" s="21" t="str">
        <f>IF(AA1054-Z1054=2,AA1054-1,"")</f>
        <v/>
      </c>
      <c r="AI1054" s="65">
        <f>IF(AA1054-Z1054&gt;2,Z1054+2,"")</f>
        <v>53</v>
      </c>
    </row>
    <row r="1055" spans="1:35" x14ac:dyDescent="0.2">
      <c r="A1055" s="63">
        <v>751</v>
      </c>
      <c r="B1055" s="32">
        <v>1050</v>
      </c>
      <c r="C1055" s="32"/>
      <c r="D1055" s="20">
        <f>SUM(AC1055:AI1055)</f>
        <v>53</v>
      </c>
      <c r="E1055" s="57" t="s">
        <v>517</v>
      </c>
      <c r="F1055" s="58" t="s">
        <v>125</v>
      </c>
      <c r="G1055" s="58" t="s">
        <v>873</v>
      </c>
      <c r="H1055" s="58" t="s">
        <v>118</v>
      </c>
      <c r="I1055" s="58" t="s">
        <v>33</v>
      </c>
      <c r="J1055" s="58" t="s">
        <v>33</v>
      </c>
      <c r="K1055" s="58" t="s">
        <v>33</v>
      </c>
      <c r="L1055" s="58" t="s">
        <v>33</v>
      </c>
      <c r="M1055" s="58" t="s">
        <v>33</v>
      </c>
      <c r="N1055" s="58" t="s">
        <v>33</v>
      </c>
      <c r="O1055" s="58" t="s">
        <v>33</v>
      </c>
      <c r="P1055" s="56" t="s">
        <v>33</v>
      </c>
      <c r="Q1055" s="58" t="s">
        <v>560</v>
      </c>
      <c r="R1055" s="58" t="s">
        <v>34</v>
      </c>
      <c r="S1055" s="58" t="s">
        <v>33</v>
      </c>
      <c r="T1055" s="58" t="s">
        <v>33</v>
      </c>
      <c r="U1055" s="58" t="s">
        <v>33</v>
      </c>
      <c r="V1055" s="58" t="s">
        <v>33</v>
      </c>
      <c r="W1055" s="58" t="s">
        <v>33</v>
      </c>
      <c r="X1055" s="62">
        <v>7</v>
      </c>
      <c r="Y1055" s="64"/>
      <c r="Z1055" s="21">
        <f>ROUND((A1055/$B$1+0.49),0)</f>
        <v>51</v>
      </c>
      <c r="AA1055" s="21">
        <f>ROUND((B1055/$B$1+0.49),0)</f>
        <v>70</v>
      </c>
      <c r="AB1055" s="21">
        <f>Z1055-AA1055</f>
        <v>-19</v>
      </c>
      <c r="AC1055" s="21" t="str">
        <f>IF(Z1055=AA1055,Z1055,"")</f>
        <v/>
      </c>
      <c r="AD1055" s="21" t="str">
        <f>IF(Z1055-AA1055=1,AA1055,"")</f>
        <v/>
      </c>
      <c r="AE1055" s="21" t="str">
        <f>IF(Z1055-AA1055=2,AA1055,"")</f>
        <v/>
      </c>
      <c r="AF1055" s="21" t="str">
        <f>IF(Z1055-AA1055&gt;2,Z1055-2,"")</f>
        <v/>
      </c>
      <c r="AG1055" s="21" t="str">
        <f>IF(AA1055-Z1055=1,Z1055,"")</f>
        <v/>
      </c>
      <c r="AH1055" s="21" t="str">
        <f>IF(AA1055-Z1055=2,AA1055-1,"")</f>
        <v/>
      </c>
      <c r="AI1055" s="65">
        <f>IF(AA1055-Z1055&gt;2,Z1055+2,"")</f>
        <v>53</v>
      </c>
    </row>
    <row r="1056" spans="1:35" x14ac:dyDescent="0.2">
      <c r="A1056" s="63">
        <v>751</v>
      </c>
      <c r="B1056" s="32">
        <v>1058</v>
      </c>
      <c r="C1056" s="32"/>
      <c r="D1056" s="20">
        <f>SUM(AC1056:AI1056)</f>
        <v>53</v>
      </c>
      <c r="E1056" s="57" t="s">
        <v>1509</v>
      </c>
      <c r="F1056" s="58" t="s">
        <v>43</v>
      </c>
      <c r="G1056" s="58" t="s">
        <v>872</v>
      </c>
      <c r="H1056" s="58" t="s">
        <v>174</v>
      </c>
      <c r="I1056" s="58" t="s">
        <v>33</v>
      </c>
      <c r="J1056" s="58" t="s">
        <v>33</v>
      </c>
      <c r="K1056" s="58" t="s">
        <v>33</v>
      </c>
      <c r="L1056" s="58" t="s">
        <v>33</v>
      </c>
      <c r="M1056" s="58" t="s">
        <v>33</v>
      </c>
      <c r="N1056" s="58" t="s">
        <v>33</v>
      </c>
      <c r="O1056" s="58" t="s">
        <v>33</v>
      </c>
      <c r="P1056" s="56" t="s">
        <v>33</v>
      </c>
      <c r="Q1056" s="58" t="s">
        <v>560</v>
      </c>
      <c r="R1056" s="58" t="s">
        <v>34</v>
      </c>
      <c r="S1056" s="58" t="s">
        <v>33</v>
      </c>
      <c r="T1056" s="58" t="s">
        <v>33</v>
      </c>
      <c r="U1056" s="58" t="s">
        <v>33</v>
      </c>
      <c r="V1056" s="58" t="s">
        <v>33</v>
      </c>
      <c r="W1056" s="58" t="s">
        <v>33</v>
      </c>
      <c r="X1056" s="62">
        <v>7</v>
      </c>
      <c r="Y1056" s="64"/>
      <c r="Z1056" s="21">
        <f>ROUND((A1056/$B$1+0.49),0)</f>
        <v>51</v>
      </c>
      <c r="AA1056" s="21">
        <f>ROUND((B1056/$B$1+0.49),0)</f>
        <v>71</v>
      </c>
      <c r="AB1056" s="21">
        <f>Z1056-AA1056</f>
        <v>-20</v>
      </c>
      <c r="AC1056" s="21" t="str">
        <f>IF(Z1056=AA1056,Z1056,"")</f>
        <v/>
      </c>
      <c r="AD1056" s="21" t="str">
        <f>IF(Z1056-AA1056=1,AA1056,"")</f>
        <v/>
      </c>
      <c r="AE1056" s="21" t="str">
        <f>IF(Z1056-AA1056=2,AA1056,"")</f>
        <v/>
      </c>
      <c r="AF1056" s="21" t="str">
        <f>IF(Z1056-AA1056&gt;2,Z1056-2,"")</f>
        <v/>
      </c>
      <c r="AG1056" s="21" t="str">
        <f>IF(AA1056-Z1056=1,Z1056,"")</f>
        <v/>
      </c>
      <c r="AH1056" s="21" t="str">
        <f>IF(AA1056-Z1056=2,AA1056-1,"")</f>
        <v/>
      </c>
      <c r="AI1056" s="65">
        <f>IF(AA1056-Z1056&gt;2,Z1056+2,"")</f>
        <v>53</v>
      </c>
    </row>
    <row r="1057" spans="1:35" x14ac:dyDescent="0.2">
      <c r="A1057" s="63">
        <v>751</v>
      </c>
      <c r="B1057" s="32">
        <v>1315</v>
      </c>
      <c r="C1057" s="32"/>
      <c r="D1057" s="20">
        <f>SUM(AC1057:AI1057)</f>
        <v>53</v>
      </c>
      <c r="E1057" s="54" t="s">
        <v>1330</v>
      </c>
      <c r="F1057" s="55" t="s">
        <v>135</v>
      </c>
      <c r="G1057" s="55" t="s">
        <v>873</v>
      </c>
      <c r="H1057" s="55" t="s">
        <v>122</v>
      </c>
      <c r="I1057" s="55" t="s">
        <v>33</v>
      </c>
      <c r="J1057" s="55" t="s">
        <v>33</v>
      </c>
      <c r="K1057" s="55" t="s">
        <v>33</v>
      </c>
      <c r="L1057" s="55" t="s">
        <v>33</v>
      </c>
      <c r="M1057" s="55" t="s">
        <v>14</v>
      </c>
      <c r="N1057" s="55" t="s">
        <v>33</v>
      </c>
      <c r="O1057" s="55" t="s">
        <v>33</v>
      </c>
      <c r="P1057" s="56" t="s">
        <v>33</v>
      </c>
      <c r="Q1057" s="55" t="s">
        <v>435</v>
      </c>
      <c r="R1057" s="55" t="s">
        <v>41</v>
      </c>
      <c r="S1057" s="55" t="s">
        <v>35</v>
      </c>
      <c r="T1057" s="55" t="s">
        <v>33</v>
      </c>
      <c r="U1057" s="55" t="s">
        <v>33</v>
      </c>
      <c r="V1057" s="55" t="s">
        <v>33</v>
      </c>
      <c r="W1057" s="55" t="s">
        <v>33</v>
      </c>
      <c r="X1057" s="62">
        <v>7</v>
      </c>
      <c r="Y1057" s="64"/>
      <c r="Z1057" s="21">
        <f>ROUND((A1057/$B$1+0.49),0)</f>
        <v>51</v>
      </c>
      <c r="AA1057" s="21">
        <f>ROUND((B1057/$B$1+0.49),0)</f>
        <v>88</v>
      </c>
      <c r="AB1057" s="21">
        <f>Z1057-AA1057</f>
        <v>-37</v>
      </c>
      <c r="AC1057" s="21" t="str">
        <f>IF(Z1057=AA1057,Z1057,"")</f>
        <v/>
      </c>
      <c r="AD1057" s="21" t="str">
        <f>IF(Z1057-AA1057=1,AA1057,"")</f>
        <v/>
      </c>
      <c r="AE1057" s="21" t="str">
        <f>IF(Z1057-AA1057=2,AA1057,"")</f>
        <v/>
      </c>
      <c r="AF1057" s="21" t="str">
        <f>IF(Z1057-AA1057&gt;2,Z1057-2,"")</f>
        <v/>
      </c>
      <c r="AG1057" s="21" t="str">
        <f>IF(AA1057-Z1057=1,Z1057,"")</f>
        <v/>
      </c>
      <c r="AH1057" s="21" t="str">
        <f>IF(AA1057-Z1057=2,AA1057-1,"")</f>
        <v/>
      </c>
      <c r="AI1057" s="65">
        <f>IF(AA1057-Z1057&gt;2,Z1057+2,"")</f>
        <v>53</v>
      </c>
    </row>
    <row r="1058" spans="1:35" x14ac:dyDescent="0.2">
      <c r="A1058" s="63">
        <v>751</v>
      </c>
      <c r="B1058" s="32">
        <v>984</v>
      </c>
      <c r="C1058" s="32"/>
      <c r="D1058" s="20">
        <f>SUM(AC1058:AI1058)</f>
        <v>53</v>
      </c>
      <c r="E1058" s="57" t="s">
        <v>566</v>
      </c>
      <c r="F1058" s="58" t="s">
        <v>43</v>
      </c>
      <c r="G1058" s="58" t="s">
        <v>872</v>
      </c>
      <c r="H1058" s="58" t="s">
        <v>136</v>
      </c>
      <c r="I1058" s="58" t="s">
        <v>33</v>
      </c>
      <c r="J1058" s="58" t="s">
        <v>33</v>
      </c>
      <c r="K1058" s="58" t="s">
        <v>33</v>
      </c>
      <c r="L1058" s="58" t="s">
        <v>33</v>
      </c>
      <c r="M1058" s="58" t="s">
        <v>33</v>
      </c>
      <c r="N1058" s="58" t="s">
        <v>33</v>
      </c>
      <c r="O1058" s="58" t="s">
        <v>12</v>
      </c>
      <c r="P1058" s="56" t="s">
        <v>33</v>
      </c>
      <c r="Q1058" s="58" t="s">
        <v>378</v>
      </c>
      <c r="R1058" s="58" t="s">
        <v>34</v>
      </c>
      <c r="S1058" s="58" t="s">
        <v>79</v>
      </c>
      <c r="T1058" s="58" t="s">
        <v>17</v>
      </c>
      <c r="U1058" s="58" t="s">
        <v>33</v>
      </c>
      <c r="V1058" s="58" t="s">
        <v>33</v>
      </c>
      <c r="W1058" s="58" t="s">
        <v>33</v>
      </c>
      <c r="X1058" s="62">
        <v>7.25</v>
      </c>
      <c r="Y1058" s="64"/>
      <c r="Z1058" s="21">
        <f>ROUND((A1058/$B$1+0.49),0)</f>
        <v>51</v>
      </c>
      <c r="AA1058" s="21">
        <f>ROUND((B1058/$B$1+0.49),0)</f>
        <v>66</v>
      </c>
      <c r="AB1058" s="21">
        <f>Z1058-AA1058</f>
        <v>-15</v>
      </c>
      <c r="AC1058" s="21" t="str">
        <f>IF(Z1058=AA1058,Z1058,"")</f>
        <v/>
      </c>
      <c r="AD1058" s="21" t="str">
        <f>IF(Z1058-AA1058=1,AA1058,"")</f>
        <v/>
      </c>
      <c r="AE1058" s="21" t="str">
        <f>IF(Z1058-AA1058=2,AA1058,"")</f>
        <v/>
      </c>
      <c r="AF1058" s="21" t="str">
        <f>IF(Z1058-AA1058&gt;2,Z1058-2,"")</f>
        <v/>
      </c>
      <c r="AG1058" s="21" t="str">
        <f>IF(AA1058-Z1058=1,Z1058,"")</f>
        <v/>
      </c>
      <c r="AH1058" s="21" t="str">
        <f>IF(AA1058-Z1058=2,AA1058-1,"")</f>
        <v/>
      </c>
      <c r="AI1058" s="65">
        <f>IF(AA1058-Z1058&gt;2,Z1058+2,"")</f>
        <v>53</v>
      </c>
    </row>
    <row r="1059" spans="1:35" x14ac:dyDescent="0.2">
      <c r="A1059" s="63">
        <v>751</v>
      </c>
      <c r="B1059" s="32">
        <v>803</v>
      </c>
      <c r="C1059" s="32"/>
      <c r="D1059" s="20">
        <f>SUM(AC1059:AI1059)</f>
        <v>53</v>
      </c>
      <c r="E1059" s="57" t="s">
        <v>979</v>
      </c>
      <c r="F1059" s="58" t="s">
        <v>125</v>
      </c>
      <c r="G1059" s="58" t="s">
        <v>872</v>
      </c>
      <c r="H1059" s="58" t="s">
        <v>28</v>
      </c>
      <c r="I1059" s="58" t="s">
        <v>33</v>
      </c>
      <c r="J1059" s="58" t="s">
        <v>33</v>
      </c>
      <c r="K1059" s="58" t="s">
        <v>68</v>
      </c>
      <c r="L1059" s="58" t="s">
        <v>33</v>
      </c>
      <c r="M1059" s="58" t="s">
        <v>33</v>
      </c>
      <c r="N1059" s="58" t="s">
        <v>33</v>
      </c>
      <c r="O1059" s="58" t="s">
        <v>33</v>
      </c>
      <c r="P1059" s="56" t="s">
        <v>33</v>
      </c>
      <c r="Q1059" s="58" t="s">
        <v>378</v>
      </c>
      <c r="R1059" s="58" t="s">
        <v>34</v>
      </c>
      <c r="S1059" s="58" t="s">
        <v>79</v>
      </c>
      <c r="T1059" s="58" t="s">
        <v>33</v>
      </c>
      <c r="U1059" s="58" t="s">
        <v>33</v>
      </c>
      <c r="V1059" s="58" t="s">
        <v>33</v>
      </c>
      <c r="W1059" s="58" t="s">
        <v>19</v>
      </c>
      <c r="X1059" s="62">
        <v>7.5</v>
      </c>
      <c r="Y1059" s="64"/>
      <c r="Z1059" s="21">
        <f>ROUND((A1059/$B$1+0.49),0)</f>
        <v>51</v>
      </c>
      <c r="AA1059" s="21">
        <f>ROUND((B1059/$B$1+0.49),0)</f>
        <v>54</v>
      </c>
      <c r="AB1059" s="21">
        <f>Z1059-AA1059</f>
        <v>-3</v>
      </c>
      <c r="AC1059" s="21" t="str">
        <f>IF(Z1059=AA1059,Z1059,"")</f>
        <v/>
      </c>
      <c r="AD1059" s="21" t="str">
        <f>IF(Z1059-AA1059=1,AA1059,"")</f>
        <v/>
      </c>
      <c r="AE1059" s="21" t="str">
        <f>IF(Z1059-AA1059=2,AA1059,"")</f>
        <v/>
      </c>
      <c r="AF1059" s="21" t="str">
        <f>IF(Z1059-AA1059&gt;2,Z1059-2,"")</f>
        <v/>
      </c>
      <c r="AG1059" s="21" t="str">
        <f>IF(AA1059-Z1059=1,Z1059,"")</f>
        <v/>
      </c>
      <c r="AH1059" s="21" t="str">
        <f>IF(AA1059-Z1059=2,AA1059-1,"")</f>
        <v/>
      </c>
      <c r="AI1059" s="65">
        <f>IF(AA1059-Z1059&gt;2,Z1059+2,"")</f>
        <v>53</v>
      </c>
    </row>
    <row r="1060" spans="1:35" x14ac:dyDescent="0.2">
      <c r="A1060" s="63">
        <v>751</v>
      </c>
      <c r="B1060" s="32">
        <v>917</v>
      </c>
      <c r="C1060" s="32"/>
      <c r="D1060" s="20">
        <f>SUM(AC1060:AI1060)</f>
        <v>53</v>
      </c>
      <c r="E1060" s="57" t="s">
        <v>1357</v>
      </c>
      <c r="F1060" s="58" t="s">
        <v>125</v>
      </c>
      <c r="G1060" s="58" t="s">
        <v>872</v>
      </c>
      <c r="H1060" s="58" t="s">
        <v>48</v>
      </c>
      <c r="I1060" s="58" t="s">
        <v>33</v>
      </c>
      <c r="J1060" s="58" t="s">
        <v>33</v>
      </c>
      <c r="K1060" s="58" t="s">
        <v>140</v>
      </c>
      <c r="L1060" s="58" t="s">
        <v>33</v>
      </c>
      <c r="M1060" s="58" t="s">
        <v>33</v>
      </c>
      <c r="N1060" s="58" t="s">
        <v>33</v>
      </c>
      <c r="O1060" s="58" t="s">
        <v>33</v>
      </c>
      <c r="P1060" s="56" t="s">
        <v>33</v>
      </c>
      <c r="Q1060" s="58" t="s">
        <v>378</v>
      </c>
      <c r="R1060" s="58" t="s">
        <v>34</v>
      </c>
      <c r="S1060" s="58" t="s">
        <v>35</v>
      </c>
      <c r="T1060" s="58" t="s">
        <v>33</v>
      </c>
      <c r="U1060" s="58" t="s">
        <v>33</v>
      </c>
      <c r="V1060" s="58" t="s">
        <v>33</v>
      </c>
      <c r="W1060" s="58" t="s">
        <v>33</v>
      </c>
      <c r="X1060" s="62">
        <v>8</v>
      </c>
      <c r="Y1060" s="64"/>
      <c r="Z1060" s="21">
        <f>ROUND((A1060/$B$1+0.49),0)</f>
        <v>51</v>
      </c>
      <c r="AA1060" s="21">
        <f>ROUND((B1060/$B$1+0.49),0)</f>
        <v>62</v>
      </c>
      <c r="AB1060" s="21">
        <f>Z1060-AA1060</f>
        <v>-11</v>
      </c>
      <c r="AC1060" s="21" t="str">
        <f>IF(Z1060=AA1060,Z1060,"")</f>
        <v/>
      </c>
      <c r="AD1060" s="21" t="str">
        <f>IF(Z1060-AA1060=1,AA1060,"")</f>
        <v/>
      </c>
      <c r="AE1060" s="21" t="str">
        <f>IF(Z1060-AA1060=2,AA1060,"")</f>
        <v/>
      </c>
      <c r="AF1060" s="21" t="str">
        <f>IF(Z1060-AA1060&gt;2,Z1060-2,"")</f>
        <v/>
      </c>
      <c r="AG1060" s="21" t="str">
        <f>IF(AA1060-Z1060=1,Z1060,"")</f>
        <v/>
      </c>
      <c r="AH1060" s="21" t="str">
        <f>IF(AA1060-Z1060=2,AA1060-1,"")</f>
        <v/>
      </c>
      <c r="AI1060" s="65">
        <f>IF(AA1060-Z1060&gt;2,Z1060+2,"")</f>
        <v>53</v>
      </c>
    </row>
    <row r="1061" spans="1:35" x14ac:dyDescent="0.2">
      <c r="A1061" s="63">
        <v>751</v>
      </c>
      <c r="B1061" s="32">
        <v>922</v>
      </c>
      <c r="C1061" s="32"/>
      <c r="D1061" s="20">
        <f>SUM(AC1061:AI1061)</f>
        <v>53</v>
      </c>
      <c r="E1061" s="57" t="s">
        <v>681</v>
      </c>
      <c r="F1061" s="58" t="s">
        <v>125</v>
      </c>
      <c r="G1061" s="58" t="s">
        <v>872</v>
      </c>
      <c r="H1061" s="58" t="s">
        <v>105</v>
      </c>
      <c r="I1061" s="58" t="s">
        <v>33</v>
      </c>
      <c r="J1061" s="58" t="s">
        <v>33</v>
      </c>
      <c r="K1061" s="58" t="s">
        <v>140</v>
      </c>
      <c r="L1061" s="58" t="s">
        <v>33</v>
      </c>
      <c r="M1061" s="58" t="s">
        <v>33</v>
      </c>
      <c r="N1061" s="58" t="s">
        <v>33</v>
      </c>
      <c r="O1061" s="58" t="s">
        <v>33</v>
      </c>
      <c r="P1061" s="56" t="s">
        <v>33</v>
      </c>
      <c r="Q1061" s="58" t="s">
        <v>378</v>
      </c>
      <c r="R1061" s="58" t="s">
        <v>34</v>
      </c>
      <c r="S1061" s="58" t="s">
        <v>35</v>
      </c>
      <c r="T1061" s="58" t="s">
        <v>33</v>
      </c>
      <c r="U1061" s="58" t="s">
        <v>33</v>
      </c>
      <c r="V1061" s="58" t="s">
        <v>33</v>
      </c>
      <c r="W1061" s="58" t="s">
        <v>33</v>
      </c>
      <c r="X1061" s="62">
        <v>8</v>
      </c>
      <c r="Y1061" s="64"/>
      <c r="Z1061" s="21">
        <f>ROUND((A1061/$B$1+0.49),0)</f>
        <v>51</v>
      </c>
      <c r="AA1061" s="21">
        <f>ROUND((B1061/$B$1+0.49),0)</f>
        <v>62</v>
      </c>
      <c r="AB1061" s="21">
        <f>Z1061-AA1061</f>
        <v>-11</v>
      </c>
      <c r="AC1061" s="21" t="str">
        <f>IF(Z1061=AA1061,Z1061,"")</f>
        <v/>
      </c>
      <c r="AD1061" s="21" t="str">
        <f>IF(Z1061-AA1061=1,AA1061,"")</f>
        <v/>
      </c>
      <c r="AE1061" s="21" t="str">
        <f>IF(Z1061-AA1061=2,AA1061,"")</f>
        <v/>
      </c>
      <c r="AF1061" s="21" t="str">
        <f>IF(Z1061-AA1061&gt;2,Z1061-2,"")</f>
        <v/>
      </c>
      <c r="AG1061" s="21" t="str">
        <f>IF(AA1061-Z1061=1,Z1061,"")</f>
        <v/>
      </c>
      <c r="AH1061" s="21" t="str">
        <f>IF(AA1061-Z1061=2,AA1061-1,"")</f>
        <v/>
      </c>
      <c r="AI1061" s="65">
        <f>IF(AA1061-Z1061&gt;2,Z1061+2,"")</f>
        <v>53</v>
      </c>
    </row>
    <row r="1062" spans="1:35" x14ac:dyDescent="0.2">
      <c r="A1062" s="63">
        <v>751</v>
      </c>
      <c r="B1062" s="32">
        <v>1049</v>
      </c>
      <c r="C1062" s="32"/>
      <c r="D1062" s="20">
        <f>SUM(AC1062:AI1062)</f>
        <v>53</v>
      </c>
      <c r="E1062" s="57" t="s">
        <v>630</v>
      </c>
      <c r="F1062" s="58" t="s">
        <v>125</v>
      </c>
      <c r="G1062" s="58" t="s">
        <v>873</v>
      </c>
      <c r="H1062" s="58" t="s">
        <v>120</v>
      </c>
      <c r="I1062" s="58" t="s">
        <v>33</v>
      </c>
      <c r="J1062" s="58" t="s">
        <v>33</v>
      </c>
      <c r="K1062" s="58" t="s">
        <v>33</v>
      </c>
      <c r="L1062" s="58" t="s">
        <v>33</v>
      </c>
      <c r="M1062" s="58" t="s">
        <v>33</v>
      </c>
      <c r="N1062" s="58" t="s">
        <v>33</v>
      </c>
      <c r="O1062" s="58" t="s">
        <v>33</v>
      </c>
      <c r="P1062" s="56" t="s">
        <v>33</v>
      </c>
      <c r="Q1062" s="58" t="s">
        <v>560</v>
      </c>
      <c r="R1062" s="58" t="s">
        <v>34</v>
      </c>
      <c r="S1062" s="58" t="s">
        <v>79</v>
      </c>
      <c r="T1062" s="58" t="s">
        <v>33</v>
      </c>
      <c r="U1062" s="58" t="s">
        <v>33</v>
      </c>
      <c r="V1062" s="58" t="s">
        <v>33</v>
      </c>
      <c r="W1062" s="58" t="s">
        <v>33</v>
      </c>
      <c r="X1062" s="62">
        <v>8</v>
      </c>
      <c r="Y1062" s="64"/>
      <c r="Z1062" s="21">
        <f>ROUND((A1062/$B$1+0.49),0)</f>
        <v>51</v>
      </c>
      <c r="AA1062" s="21">
        <f>ROUND((B1062/$B$1+0.49),0)</f>
        <v>70</v>
      </c>
      <c r="AB1062" s="21">
        <f>Z1062-AA1062</f>
        <v>-19</v>
      </c>
      <c r="AC1062" s="21" t="str">
        <f>IF(Z1062=AA1062,Z1062,"")</f>
        <v/>
      </c>
      <c r="AD1062" s="21" t="str">
        <f>IF(Z1062-AA1062=1,AA1062,"")</f>
        <v/>
      </c>
      <c r="AE1062" s="21" t="str">
        <f>IF(Z1062-AA1062=2,AA1062,"")</f>
        <v/>
      </c>
      <c r="AF1062" s="21" t="str">
        <f>IF(Z1062-AA1062&gt;2,Z1062-2,"")</f>
        <v/>
      </c>
      <c r="AG1062" s="21" t="str">
        <f>IF(AA1062-Z1062=1,Z1062,"")</f>
        <v/>
      </c>
      <c r="AH1062" s="21" t="str">
        <f>IF(AA1062-Z1062=2,AA1062-1,"")</f>
        <v/>
      </c>
      <c r="AI1062" s="65">
        <f>IF(AA1062-Z1062&gt;2,Z1062+2,"")</f>
        <v>53</v>
      </c>
    </row>
    <row r="1063" spans="1:35" x14ac:dyDescent="0.2">
      <c r="A1063" s="63">
        <v>751</v>
      </c>
      <c r="B1063" s="32">
        <v>1210</v>
      </c>
      <c r="C1063" s="32"/>
      <c r="D1063" s="20">
        <f>SUM(AC1063:AI1063)</f>
        <v>53</v>
      </c>
      <c r="E1063" s="54" t="s">
        <v>422</v>
      </c>
      <c r="F1063" s="55" t="s">
        <v>53</v>
      </c>
      <c r="G1063" s="55" t="s">
        <v>873</v>
      </c>
      <c r="H1063" s="55" t="s">
        <v>56</v>
      </c>
      <c r="I1063" s="55" t="s">
        <v>33</v>
      </c>
      <c r="J1063" s="55" t="s">
        <v>87</v>
      </c>
      <c r="K1063" s="55" t="s">
        <v>33</v>
      </c>
      <c r="L1063" s="55" t="s">
        <v>33</v>
      </c>
      <c r="M1063" s="55" t="s">
        <v>33</v>
      </c>
      <c r="N1063" s="55" t="s">
        <v>33</v>
      </c>
      <c r="O1063" s="55" t="s">
        <v>33</v>
      </c>
      <c r="P1063" s="56" t="s">
        <v>33</v>
      </c>
      <c r="Q1063" s="55" t="s">
        <v>184</v>
      </c>
      <c r="R1063" s="55" t="s">
        <v>34</v>
      </c>
      <c r="S1063" s="55" t="s">
        <v>35</v>
      </c>
      <c r="T1063" s="55" t="s">
        <v>33</v>
      </c>
      <c r="U1063" s="55" t="s">
        <v>33</v>
      </c>
      <c r="V1063" s="55" t="s">
        <v>33</v>
      </c>
      <c r="W1063" s="55" t="s">
        <v>33</v>
      </c>
      <c r="X1063" s="62">
        <v>8</v>
      </c>
      <c r="Y1063" s="64"/>
      <c r="Z1063" s="21">
        <f>ROUND((A1063/$B$1+0.49),0)</f>
        <v>51</v>
      </c>
      <c r="AA1063" s="21">
        <f>ROUND((B1063/$B$1+0.49),0)</f>
        <v>81</v>
      </c>
      <c r="AB1063" s="21">
        <f>Z1063-AA1063</f>
        <v>-30</v>
      </c>
      <c r="AC1063" s="21" t="str">
        <f>IF(Z1063=AA1063,Z1063,"")</f>
        <v/>
      </c>
      <c r="AD1063" s="21" t="str">
        <f>IF(Z1063-AA1063=1,AA1063,"")</f>
        <v/>
      </c>
      <c r="AE1063" s="21" t="str">
        <f>IF(Z1063-AA1063=2,AA1063,"")</f>
        <v/>
      </c>
      <c r="AF1063" s="21" t="str">
        <f>IF(Z1063-AA1063&gt;2,Z1063-2,"")</f>
        <v/>
      </c>
      <c r="AG1063" s="21" t="str">
        <f>IF(AA1063-Z1063=1,Z1063,"")</f>
        <v/>
      </c>
      <c r="AH1063" s="21" t="str">
        <f>IF(AA1063-Z1063=2,AA1063-1,"")</f>
        <v/>
      </c>
      <c r="AI1063" s="65">
        <f>IF(AA1063-Z1063&gt;2,Z1063+2,"")</f>
        <v>53</v>
      </c>
    </row>
    <row r="1064" spans="1:35" x14ac:dyDescent="0.2">
      <c r="A1064" s="63">
        <v>751</v>
      </c>
      <c r="B1064" s="32">
        <v>1249</v>
      </c>
      <c r="C1064" s="32"/>
      <c r="D1064" s="20">
        <f>SUM(AC1064:AI1064)</f>
        <v>53</v>
      </c>
      <c r="E1064" s="54" t="s">
        <v>901</v>
      </c>
      <c r="F1064" s="55" t="s">
        <v>53</v>
      </c>
      <c r="G1064" s="55" t="s">
        <v>872</v>
      </c>
      <c r="H1064" s="55" t="s">
        <v>136</v>
      </c>
      <c r="I1064" s="55" t="s">
        <v>33</v>
      </c>
      <c r="J1064" s="55" t="s">
        <v>33</v>
      </c>
      <c r="K1064" s="55" t="s">
        <v>33</v>
      </c>
      <c r="L1064" s="55" t="s">
        <v>33</v>
      </c>
      <c r="M1064" s="55" t="s">
        <v>33</v>
      </c>
      <c r="N1064" s="55" t="s">
        <v>33</v>
      </c>
      <c r="O1064" s="55" t="s">
        <v>33</v>
      </c>
      <c r="P1064" s="56" t="s">
        <v>33</v>
      </c>
      <c r="Q1064" s="55" t="s">
        <v>184</v>
      </c>
      <c r="R1064" s="55" t="s">
        <v>34</v>
      </c>
      <c r="S1064" s="55" t="s">
        <v>35</v>
      </c>
      <c r="T1064" s="55" t="s">
        <v>33</v>
      </c>
      <c r="U1064" s="55" t="s">
        <v>33</v>
      </c>
      <c r="V1064" s="55" t="s">
        <v>33</v>
      </c>
      <c r="W1064" s="55" t="s">
        <v>33</v>
      </c>
      <c r="X1064" s="62">
        <v>8</v>
      </c>
      <c r="Y1064" s="64"/>
      <c r="Z1064" s="21">
        <f>ROUND((A1064/$B$1+0.49),0)</f>
        <v>51</v>
      </c>
      <c r="AA1064" s="21">
        <f>ROUND((B1064/$B$1+0.49),0)</f>
        <v>84</v>
      </c>
      <c r="AB1064" s="21">
        <f>Z1064-AA1064</f>
        <v>-33</v>
      </c>
      <c r="AC1064" s="21" t="str">
        <f>IF(Z1064=AA1064,Z1064,"")</f>
        <v/>
      </c>
      <c r="AD1064" s="21" t="str">
        <f>IF(Z1064-AA1064=1,AA1064,"")</f>
        <v/>
      </c>
      <c r="AE1064" s="21" t="str">
        <f>IF(Z1064-AA1064=2,AA1064,"")</f>
        <v/>
      </c>
      <c r="AF1064" s="21" t="str">
        <f>IF(Z1064-AA1064&gt;2,Z1064-2,"")</f>
        <v/>
      </c>
      <c r="AG1064" s="21" t="str">
        <f>IF(AA1064-Z1064=1,Z1064,"")</f>
        <v/>
      </c>
      <c r="AH1064" s="21" t="str">
        <f>IF(AA1064-Z1064=2,AA1064-1,"")</f>
        <v/>
      </c>
      <c r="AI1064" s="65">
        <f>IF(AA1064-Z1064&gt;2,Z1064+2,"")</f>
        <v>53</v>
      </c>
    </row>
    <row r="1065" spans="1:35" x14ac:dyDescent="0.2">
      <c r="A1065" s="63">
        <v>751</v>
      </c>
      <c r="B1065" s="32">
        <v>1254</v>
      </c>
      <c r="C1065" s="32"/>
      <c r="D1065" s="20">
        <f>SUM(AC1065:AI1065)</f>
        <v>53</v>
      </c>
      <c r="E1065" s="54" t="s">
        <v>806</v>
      </c>
      <c r="F1065" s="55" t="s">
        <v>135</v>
      </c>
      <c r="G1065" s="55" t="s">
        <v>873</v>
      </c>
      <c r="H1065" s="55" t="s">
        <v>44</v>
      </c>
      <c r="I1065" s="55" t="s">
        <v>33</v>
      </c>
      <c r="J1065" s="55" t="s">
        <v>33</v>
      </c>
      <c r="K1065" s="55" t="s">
        <v>33</v>
      </c>
      <c r="L1065" s="55" t="s">
        <v>33</v>
      </c>
      <c r="M1065" s="55" t="s">
        <v>33</v>
      </c>
      <c r="N1065" s="55" t="s">
        <v>33</v>
      </c>
      <c r="O1065" s="55" t="s">
        <v>33</v>
      </c>
      <c r="P1065" s="56" t="s">
        <v>33</v>
      </c>
      <c r="Q1065" s="55" t="s">
        <v>184</v>
      </c>
      <c r="R1065" s="55" t="s">
        <v>34</v>
      </c>
      <c r="S1065" s="55" t="s">
        <v>35</v>
      </c>
      <c r="T1065" s="55" t="s">
        <v>33</v>
      </c>
      <c r="U1065" s="55" t="s">
        <v>33</v>
      </c>
      <c r="V1065" s="55" t="s">
        <v>33</v>
      </c>
      <c r="W1065" s="55" t="s">
        <v>33</v>
      </c>
      <c r="X1065" s="62">
        <v>8</v>
      </c>
      <c r="Y1065" s="64"/>
      <c r="Z1065" s="21">
        <f>ROUND((A1065/$B$1+0.49),0)</f>
        <v>51</v>
      </c>
      <c r="AA1065" s="21">
        <f>ROUND((B1065/$B$1+0.49),0)</f>
        <v>84</v>
      </c>
      <c r="AB1065" s="21">
        <f>Z1065-AA1065</f>
        <v>-33</v>
      </c>
      <c r="AC1065" s="21" t="str">
        <f>IF(Z1065=AA1065,Z1065,"")</f>
        <v/>
      </c>
      <c r="AD1065" s="21" t="str">
        <f>IF(Z1065-AA1065=1,AA1065,"")</f>
        <v/>
      </c>
      <c r="AE1065" s="21" t="str">
        <f>IF(Z1065-AA1065=2,AA1065,"")</f>
        <v/>
      </c>
      <c r="AF1065" s="21" t="str">
        <f>IF(Z1065-AA1065&gt;2,Z1065-2,"")</f>
        <v/>
      </c>
      <c r="AG1065" s="21" t="str">
        <f>IF(AA1065-Z1065=1,Z1065,"")</f>
        <v/>
      </c>
      <c r="AH1065" s="21" t="str">
        <f>IF(AA1065-Z1065=2,AA1065-1,"")</f>
        <v/>
      </c>
      <c r="AI1065" s="65">
        <f>IF(AA1065-Z1065&gt;2,Z1065+2,"")</f>
        <v>53</v>
      </c>
    </row>
    <row r="1066" spans="1:35" x14ac:dyDescent="0.2">
      <c r="A1066" s="63">
        <v>751</v>
      </c>
      <c r="B1066" s="32">
        <v>1327</v>
      </c>
      <c r="C1066" s="32"/>
      <c r="D1066" s="20">
        <f>SUM(AC1066:AI1066)</f>
        <v>53</v>
      </c>
      <c r="E1066" s="54" t="s">
        <v>322</v>
      </c>
      <c r="F1066" s="55" t="s">
        <v>37</v>
      </c>
      <c r="G1066" s="55" t="s">
        <v>872</v>
      </c>
      <c r="H1066" s="55" t="s">
        <v>28</v>
      </c>
      <c r="I1066" s="55" t="s">
        <v>33</v>
      </c>
      <c r="J1066" s="55" t="s">
        <v>33</v>
      </c>
      <c r="K1066" s="55" t="s">
        <v>33</v>
      </c>
      <c r="L1066" s="55" t="s">
        <v>33</v>
      </c>
      <c r="M1066" s="55" t="s">
        <v>14</v>
      </c>
      <c r="N1066" s="55" t="s">
        <v>33</v>
      </c>
      <c r="O1066" s="55" t="s">
        <v>33</v>
      </c>
      <c r="P1066" s="56" t="s">
        <v>33</v>
      </c>
      <c r="Q1066" s="55" t="s">
        <v>435</v>
      </c>
      <c r="R1066" s="55" t="s">
        <v>34</v>
      </c>
      <c r="S1066" s="55" t="s">
        <v>79</v>
      </c>
      <c r="T1066" s="55" t="s">
        <v>33</v>
      </c>
      <c r="U1066" s="55" t="s">
        <v>33</v>
      </c>
      <c r="V1066" s="55" t="s">
        <v>33</v>
      </c>
      <c r="W1066" s="55" t="s">
        <v>33</v>
      </c>
      <c r="X1066" s="62">
        <v>8</v>
      </c>
      <c r="Y1066" s="64"/>
      <c r="Z1066" s="21">
        <f>ROUND((A1066/$B$1+0.49),0)</f>
        <v>51</v>
      </c>
      <c r="AA1066" s="21">
        <f>ROUND((B1066/$B$1+0.49),0)</f>
        <v>89</v>
      </c>
      <c r="AB1066" s="21">
        <f>Z1066-AA1066</f>
        <v>-38</v>
      </c>
      <c r="AC1066" s="21" t="str">
        <f>IF(Z1066=AA1066,Z1066,"")</f>
        <v/>
      </c>
      <c r="AD1066" s="21" t="str">
        <f>IF(Z1066-AA1066=1,AA1066,"")</f>
        <v/>
      </c>
      <c r="AE1066" s="21" t="str">
        <f>IF(Z1066-AA1066=2,AA1066,"")</f>
        <v/>
      </c>
      <c r="AF1066" s="21" t="str">
        <f>IF(Z1066-AA1066&gt;2,Z1066-2,"")</f>
        <v/>
      </c>
      <c r="AG1066" s="21" t="str">
        <f>IF(AA1066-Z1066=1,Z1066,"")</f>
        <v/>
      </c>
      <c r="AH1066" s="21" t="str">
        <f>IF(AA1066-Z1066=2,AA1066-1,"")</f>
        <v/>
      </c>
      <c r="AI1066" s="65">
        <f>IF(AA1066-Z1066&gt;2,Z1066+2,"")</f>
        <v>53</v>
      </c>
    </row>
    <row r="1067" spans="1:35" x14ac:dyDescent="0.2">
      <c r="A1067" s="63">
        <v>751</v>
      </c>
      <c r="B1067" s="32">
        <v>1206</v>
      </c>
      <c r="C1067" s="21"/>
      <c r="D1067" s="20">
        <f>SUM(AC1067:AI1067)</f>
        <v>53</v>
      </c>
      <c r="E1067" s="54" t="s">
        <v>1091</v>
      </c>
      <c r="F1067" s="55" t="s">
        <v>37</v>
      </c>
      <c r="G1067" s="55" t="s">
        <v>872</v>
      </c>
      <c r="H1067" s="55" t="s">
        <v>171</v>
      </c>
      <c r="I1067" s="55" t="s">
        <v>33</v>
      </c>
      <c r="J1067" s="55" t="s">
        <v>87</v>
      </c>
      <c r="K1067" s="55" t="s">
        <v>33</v>
      </c>
      <c r="L1067" s="55" t="s">
        <v>33</v>
      </c>
      <c r="M1067" s="55" t="s">
        <v>33</v>
      </c>
      <c r="N1067" s="55" t="s">
        <v>33</v>
      </c>
      <c r="O1067" s="55" t="s">
        <v>33</v>
      </c>
      <c r="P1067" s="56" t="s">
        <v>33</v>
      </c>
      <c r="Q1067" s="55" t="s">
        <v>184</v>
      </c>
      <c r="R1067" s="55" t="s">
        <v>34</v>
      </c>
      <c r="S1067" s="55" t="s">
        <v>35</v>
      </c>
      <c r="T1067" s="55" t="s">
        <v>17</v>
      </c>
      <c r="U1067" s="55" t="s">
        <v>33</v>
      </c>
      <c r="V1067" s="55" t="s">
        <v>33</v>
      </c>
      <c r="W1067" s="55" t="s">
        <v>33</v>
      </c>
      <c r="X1067" s="62">
        <v>8.25</v>
      </c>
      <c r="Y1067" s="64"/>
      <c r="Z1067" s="21">
        <f>ROUND((A1067/$B$1+0.49),0)</f>
        <v>51</v>
      </c>
      <c r="AA1067" s="21">
        <f>ROUND((B1067/$B$1+0.49),0)</f>
        <v>81</v>
      </c>
      <c r="AB1067" s="21">
        <f>Z1067-AA1067</f>
        <v>-30</v>
      </c>
      <c r="AC1067" s="21" t="str">
        <f>IF(Z1067=AA1067,Z1067,"")</f>
        <v/>
      </c>
      <c r="AD1067" s="21" t="str">
        <f>IF(Z1067-AA1067=1,AA1067,"")</f>
        <v/>
      </c>
      <c r="AE1067" s="21" t="str">
        <f>IF(Z1067-AA1067=2,AA1067,"")</f>
        <v/>
      </c>
      <c r="AF1067" s="21" t="str">
        <f>IF(Z1067-AA1067&gt;2,Z1067-2,"")</f>
        <v/>
      </c>
      <c r="AG1067" s="21" t="str">
        <f>IF(AA1067-Z1067=1,Z1067,"")</f>
        <v/>
      </c>
      <c r="AH1067" s="21" t="str">
        <f>IF(AA1067-Z1067=2,AA1067-1,"")</f>
        <v/>
      </c>
      <c r="AI1067" s="65">
        <f>IF(AA1067-Z1067&gt;2,Z1067+2,"")</f>
        <v>53</v>
      </c>
    </row>
    <row r="1068" spans="1:35" x14ac:dyDescent="0.2">
      <c r="A1068" s="63">
        <v>751</v>
      </c>
      <c r="B1068" s="32">
        <v>1061</v>
      </c>
      <c r="C1068" s="32"/>
      <c r="D1068" s="20">
        <f>SUM(AC1068:AI1068)</f>
        <v>53</v>
      </c>
      <c r="E1068" s="57" t="s">
        <v>518</v>
      </c>
      <c r="F1068" s="58" t="s">
        <v>125</v>
      </c>
      <c r="G1068" s="58" t="s">
        <v>872</v>
      </c>
      <c r="H1068" s="58" t="s">
        <v>171</v>
      </c>
      <c r="I1068" s="58" t="s">
        <v>33</v>
      </c>
      <c r="J1068" s="58" t="s">
        <v>33</v>
      </c>
      <c r="K1068" s="58" t="s">
        <v>33</v>
      </c>
      <c r="L1068" s="58" t="s">
        <v>33</v>
      </c>
      <c r="M1068" s="58" t="s">
        <v>33</v>
      </c>
      <c r="N1068" s="58" t="s">
        <v>33</v>
      </c>
      <c r="O1068" s="58" t="s">
        <v>33</v>
      </c>
      <c r="P1068" s="56" t="s">
        <v>33</v>
      </c>
      <c r="Q1068" s="58" t="s">
        <v>560</v>
      </c>
      <c r="R1068" s="58" t="s">
        <v>34</v>
      </c>
      <c r="S1068" s="58" t="s">
        <v>79</v>
      </c>
      <c r="T1068" s="58" t="s">
        <v>17</v>
      </c>
      <c r="U1068" s="58" t="s">
        <v>33</v>
      </c>
      <c r="V1068" s="58" t="s">
        <v>825</v>
      </c>
      <c r="W1068" s="58" t="s">
        <v>33</v>
      </c>
      <c r="X1068" s="62">
        <v>8.5</v>
      </c>
      <c r="Y1068" s="64"/>
      <c r="Z1068" s="21">
        <f>ROUND((A1068/$B$1+0.49),0)</f>
        <v>51</v>
      </c>
      <c r="AA1068" s="21">
        <f>ROUND((B1068/$B$1+0.49),0)</f>
        <v>71</v>
      </c>
      <c r="AB1068" s="21">
        <f>Z1068-AA1068</f>
        <v>-20</v>
      </c>
      <c r="AC1068" s="21" t="str">
        <f>IF(Z1068=AA1068,Z1068,"")</f>
        <v/>
      </c>
      <c r="AD1068" s="21" t="str">
        <f>IF(Z1068-AA1068=1,AA1068,"")</f>
        <v/>
      </c>
      <c r="AE1068" s="21" t="str">
        <f>IF(Z1068-AA1068=2,AA1068,"")</f>
        <v/>
      </c>
      <c r="AF1068" s="21" t="str">
        <f>IF(Z1068-AA1068&gt;2,Z1068-2,"")</f>
        <v/>
      </c>
      <c r="AG1068" s="21" t="str">
        <f>IF(AA1068-Z1068=1,Z1068,"")</f>
        <v/>
      </c>
      <c r="AH1068" s="21" t="str">
        <f>IF(AA1068-Z1068=2,AA1068-1,"")</f>
        <v/>
      </c>
      <c r="AI1068" s="65">
        <f>IF(AA1068-Z1068&gt;2,Z1068+2,"")</f>
        <v>53</v>
      </c>
    </row>
    <row r="1069" spans="1:35" x14ac:dyDescent="0.2">
      <c r="A1069" s="63">
        <v>751</v>
      </c>
      <c r="B1069" s="32">
        <v>1054</v>
      </c>
      <c r="C1069" s="32"/>
      <c r="D1069" s="20">
        <f>SUM(AC1069:AI1069)</f>
        <v>53</v>
      </c>
      <c r="E1069" s="57" t="s">
        <v>594</v>
      </c>
      <c r="F1069" s="58" t="s">
        <v>125</v>
      </c>
      <c r="G1069" s="58" t="s">
        <v>872</v>
      </c>
      <c r="H1069" s="58" t="s">
        <v>76</v>
      </c>
      <c r="I1069" s="58" t="s">
        <v>33</v>
      </c>
      <c r="J1069" s="58" t="s">
        <v>33</v>
      </c>
      <c r="K1069" s="58" t="s">
        <v>33</v>
      </c>
      <c r="L1069" s="58" t="s">
        <v>33</v>
      </c>
      <c r="M1069" s="58" t="s">
        <v>33</v>
      </c>
      <c r="N1069" s="58" t="s">
        <v>33</v>
      </c>
      <c r="O1069" s="58" t="s">
        <v>33</v>
      </c>
      <c r="P1069" s="56" t="s">
        <v>33</v>
      </c>
      <c r="Q1069" s="58" t="s">
        <v>560</v>
      </c>
      <c r="R1069" s="58" t="s">
        <v>34</v>
      </c>
      <c r="S1069" s="58" t="s">
        <v>35</v>
      </c>
      <c r="T1069" s="58" t="s">
        <v>33</v>
      </c>
      <c r="U1069" s="58" t="s">
        <v>33</v>
      </c>
      <c r="V1069" s="58" t="s">
        <v>33</v>
      </c>
      <c r="W1069" s="58" t="s">
        <v>33</v>
      </c>
      <c r="X1069" s="62">
        <v>9</v>
      </c>
      <c r="Y1069" s="64"/>
      <c r="Z1069" s="21">
        <f>ROUND((A1069/$B$1+0.49),0)</f>
        <v>51</v>
      </c>
      <c r="AA1069" s="21">
        <f>ROUND((B1069/$B$1+0.49),0)</f>
        <v>71</v>
      </c>
      <c r="AB1069" s="21">
        <f>Z1069-AA1069</f>
        <v>-20</v>
      </c>
      <c r="AC1069" s="21" t="str">
        <f>IF(Z1069=AA1069,Z1069,"")</f>
        <v/>
      </c>
      <c r="AD1069" s="21" t="str">
        <f>IF(Z1069-AA1069=1,AA1069,"")</f>
        <v/>
      </c>
      <c r="AE1069" s="21" t="str">
        <f>IF(Z1069-AA1069=2,AA1069,"")</f>
        <v/>
      </c>
      <c r="AF1069" s="21" t="str">
        <f>IF(Z1069-AA1069&gt;2,Z1069-2,"")</f>
        <v/>
      </c>
      <c r="AG1069" s="21" t="str">
        <f>IF(AA1069-Z1069=1,Z1069,"")</f>
        <v/>
      </c>
      <c r="AH1069" s="21" t="str">
        <f>IF(AA1069-Z1069=2,AA1069-1,"")</f>
        <v/>
      </c>
      <c r="AI1069" s="65">
        <f>IF(AA1069-Z1069&gt;2,Z1069+2,"")</f>
        <v>53</v>
      </c>
    </row>
    <row r="1070" spans="1:35" x14ac:dyDescent="0.2">
      <c r="A1070" s="63">
        <v>751</v>
      </c>
      <c r="B1070" s="32">
        <v>1063</v>
      </c>
      <c r="C1070" s="32"/>
      <c r="D1070" s="20">
        <f>SUM(AC1070:AI1070)</f>
        <v>53</v>
      </c>
      <c r="E1070" s="57" t="s">
        <v>539</v>
      </c>
      <c r="F1070" s="58" t="s">
        <v>125</v>
      </c>
      <c r="G1070" s="58" t="s">
        <v>873</v>
      </c>
      <c r="H1070" s="58" t="s">
        <v>110</v>
      </c>
      <c r="I1070" s="58" t="s">
        <v>33</v>
      </c>
      <c r="J1070" s="58" t="s">
        <v>33</v>
      </c>
      <c r="K1070" s="58" t="s">
        <v>33</v>
      </c>
      <c r="L1070" s="58" t="s">
        <v>33</v>
      </c>
      <c r="M1070" s="58" t="s">
        <v>33</v>
      </c>
      <c r="N1070" s="58" t="s">
        <v>33</v>
      </c>
      <c r="O1070" s="58" t="s">
        <v>33</v>
      </c>
      <c r="P1070" s="56" t="s">
        <v>33</v>
      </c>
      <c r="Q1070" s="58" t="s">
        <v>560</v>
      </c>
      <c r="R1070" s="58" t="s">
        <v>34</v>
      </c>
      <c r="S1070" s="58" t="s">
        <v>35</v>
      </c>
      <c r="T1070" s="58" t="s">
        <v>33</v>
      </c>
      <c r="U1070" s="58" t="s">
        <v>33</v>
      </c>
      <c r="V1070" s="58" t="s">
        <v>33</v>
      </c>
      <c r="W1070" s="58" t="s">
        <v>33</v>
      </c>
      <c r="X1070" s="62">
        <v>9</v>
      </c>
      <c r="Y1070" s="64"/>
      <c r="Z1070" s="21">
        <f>ROUND((A1070/$B$1+0.49),0)</f>
        <v>51</v>
      </c>
      <c r="AA1070" s="21">
        <f>ROUND((B1070/$B$1+0.49),0)</f>
        <v>71</v>
      </c>
      <c r="AB1070" s="21">
        <f>Z1070-AA1070</f>
        <v>-20</v>
      </c>
      <c r="AC1070" s="21" t="str">
        <f>IF(Z1070=AA1070,Z1070,"")</f>
        <v/>
      </c>
      <c r="AD1070" s="21" t="str">
        <f>IF(Z1070-AA1070=1,AA1070,"")</f>
        <v/>
      </c>
      <c r="AE1070" s="21" t="str">
        <f>IF(Z1070-AA1070=2,AA1070,"")</f>
        <v/>
      </c>
      <c r="AF1070" s="21" t="str">
        <f>IF(Z1070-AA1070&gt;2,Z1070-2,"")</f>
        <v/>
      </c>
      <c r="AG1070" s="21" t="str">
        <f>IF(AA1070-Z1070=1,Z1070,"")</f>
        <v/>
      </c>
      <c r="AH1070" s="21" t="str">
        <f>IF(AA1070-Z1070=2,AA1070-1,"")</f>
        <v/>
      </c>
      <c r="AI1070" s="65">
        <f>IF(AA1070-Z1070&gt;2,Z1070+2,"")</f>
        <v>53</v>
      </c>
    </row>
    <row r="1071" spans="1:35" x14ac:dyDescent="0.2">
      <c r="A1071" s="63">
        <v>751</v>
      </c>
      <c r="B1071" s="32">
        <v>1064</v>
      </c>
      <c r="C1071" s="32"/>
      <c r="D1071" s="20">
        <f>SUM(AC1071:AI1071)</f>
        <v>53</v>
      </c>
      <c r="E1071" s="57" t="s">
        <v>1004</v>
      </c>
      <c r="F1071" s="58" t="s">
        <v>125</v>
      </c>
      <c r="G1071" s="58" t="s">
        <v>873</v>
      </c>
      <c r="H1071" s="58" t="s">
        <v>123</v>
      </c>
      <c r="I1071" s="58" t="s">
        <v>33</v>
      </c>
      <c r="J1071" s="58" t="s">
        <v>33</v>
      </c>
      <c r="K1071" s="58" t="s">
        <v>33</v>
      </c>
      <c r="L1071" s="58" t="s">
        <v>33</v>
      </c>
      <c r="M1071" s="58" t="s">
        <v>33</v>
      </c>
      <c r="N1071" s="58" t="s">
        <v>33</v>
      </c>
      <c r="O1071" s="58" t="s">
        <v>33</v>
      </c>
      <c r="P1071" s="56" t="s">
        <v>33</v>
      </c>
      <c r="Q1071" s="58" t="s">
        <v>560</v>
      </c>
      <c r="R1071" s="58" t="s">
        <v>34</v>
      </c>
      <c r="S1071" s="58" t="s">
        <v>35</v>
      </c>
      <c r="T1071" s="58" t="s">
        <v>17</v>
      </c>
      <c r="U1071" s="58" t="s">
        <v>33</v>
      </c>
      <c r="V1071" s="58" t="s">
        <v>33</v>
      </c>
      <c r="W1071" s="58" t="s">
        <v>33</v>
      </c>
      <c r="X1071" s="62">
        <v>9.25</v>
      </c>
      <c r="Y1071" s="64"/>
      <c r="Z1071" s="21">
        <f>ROUND((A1071/$B$1+0.49),0)</f>
        <v>51</v>
      </c>
      <c r="AA1071" s="21">
        <f>ROUND((B1071/$B$1+0.49),0)</f>
        <v>71</v>
      </c>
      <c r="AB1071" s="21">
        <f>Z1071-AA1071</f>
        <v>-20</v>
      </c>
      <c r="AC1071" s="21" t="str">
        <f>IF(Z1071=AA1071,Z1071,"")</f>
        <v/>
      </c>
      <c r="AD1071" s="21" t="str">
        <f>IF(Z1071-AA1071=1,AA1071,"")</f>
        <v/>
      </c>
      <c r="AE1071" s="21" t="str">
        <f>IF(Z1071-AA1071=2,AA1071,"")</f>
        <v/>
      </c>
      <c r="AF1071" s="21" t="str">
        <f>IF(Z1071-AA1071&gt;2,Z1071-2,"")</f>
        <v/>
      </c>
      <c r="AG1071" s="21" t="str">
        <f>IF(AA1071-Z1071=1,Z1071,"")</f>
        <v/>
      </c>
      <c r="AH1071" s="21" t="str">
        <f>IF(AA1071-Z1071=2,AA1071-1,"")</f>
        <v/>
      </c>
      <c r="AI1071" s="65">
        <f>IF(AA1071-Z1071&gt;2,Z1071+2,"")</f>
        <v>53</v>
      </c>
    </row>
    <row r="1072" spans="1:35" x14ac:dyDescent="0.2">
      <c r="A1072" s="63">
        <v>751</v>
      </c>
      <c r="B1072" s="32">
        <v>1285</v>
      </c>
      <c r="C1072" s="32"/>
      <c r="D1072" s="20">
        <f>SUM(AC1072:AI1072)</f>
        <v>53</v>
      </c>
      <c r="E1072" s="54" t="s">
        <v>821</v>
      </c>
      <c r="F1072" s="55" t="s">
        <v>27</v>
      </c>
      <c r="G1072" s="55" t="s">
        <v>872</v>
      </c>
      <c r="H1072" s="55" t="s">
        <v>28</v>
      </c>
      <c r="I1072" s="55" t="s">
        <v>33</v>
      </c>
      <c r="J1072" s="55" t="s">
        <v>33</v>
      </c>
      <c r="K1072" s="55" t="s">
        <v>39</v>
      </c>
      <c r="L1072" s="55" t="s">
        <v>33</v>
      </c>
      <c r="M1072" s="55" t="s">
        <v>33</v>
      </c>
      <c r="N1072" s="55" t="s">
        <v>33</v>
      </c>
      <c r="O1072" s="55" t="s">
        <v>33</v>
      </c>
      <c r="P1072" s="56" t="s">
        <v>33</v>
      </c>
      <c r="Q1072" s="55" t="s">
        <v>435</v>
      </c>
      <c r="R1072" s="55" t="s">
        <v>34</v>
      </c>
      <c r="S1072" s="55" t="s">
        <v>35</v>
      </c>
      <c r="T1072" s="55" t="s">
        <v>17</v>
      </c>
      <c r="U1072" s="55" t="s">
        <v>33</v>
      </c>
      <c r="V1072" s="55" t="s">
        <v>33</v>
      </c>
      <c r="W1072" s="55" t="s">
        <v>33</v>
      </c>
      <c r="X1072" s="62">
        <v>9.25</v>
      </c>
      <c r="Y1072" s="64"/>
      <c r="Z1072" s="21">
        <f>ROUND((A1072/$B$1+0.49),0)</f>
        <v>51</v>
      </c>
      <c r="AA1072" s="21">
        <f>ROUND((B1072/$B$1+0.49),0)</f>
        <v>86</v>
      </c>
      <c r="AB1072" s="21">
        <f>Z1072-AA1072</f>
        <v>-35</v>
      </c>
      <c r="AC1072" s="21" t="str">
        <f>IF(Z1072=AA1072,Z1072,"")</f>
        <v/>
      </c>
      <c r="AD1072" s="21" t="str">
        <f>IF(Z1072-AA1072=1,AA1072,"")</f>
        <v/>
      </c>
      <c r="AE1072" s="21" t="str">
        <f>IF(Z1072-AA1072=2,AA1072,"")</f>
        <v/>
      </c>
      <c r="AF1072" s="21" t="str">
        <f>IF(Z1072-AA1072&gt;2,Z1072-2,"")</f>
        <v/>
      </c>
      <c r="AG1072" s="21" t="str">
        <f>IF(AA1072-Z1072=1,Z1072,"")</f>
        <v/>
      </c>
      <c r="AH1072" s="21" t="str">
        <f>IF(AA1072-Z1072=2,AA1072-1,"")</f>
        <v/>
      </c>
      <c r="AI1072" s="65">
        <f>IF(AA1072-Z1072&gt;2,Z1072+2,"")</f>
        <v>53</v>
      </c>
    </row>
    <row r="1073" spans="1:35" x14ac:dyDescent="0.2">
      <c r="A1073" s="63">
        <v>751</v>
      </c>
      <c r="B1073" s="32">
        <v>983</v>
      </c>
      <c r="C1073" s="32"/>
      <c r="D1073" s="20">
        <f>SUM(AC1073:AI1073)</f>
        <v>53</v>
      </c>
      <c r="E1073" s="57" t="s">
        <v>1158</v>
      </c>
      <c r="F1073" s="58" t="s">
        <v>125</v>
      </c>
      <c r="G1073" s="58" t="s">
        <v>873</v>
      </c>
      <c r="H1073" s="58" t="s">
        <v>56</v>
      </c>
      <c r="I1073" s="58" t="s">
        <v>33</v>
      </c>
      <c r="J1073" s="58" t="s">
        <v>33</v>
      </c>
      <c r="K1073" s="58" t="s">
        <v>33</v>
      </c>
      <c r="L1073" s="58" t="s">
        <v>33</v>
      </c>
      <c r="M1073" s="58" t="s">
        <v>33</v>
      </c>
      <c r="N1073" s="58" t="s">
        <v>33</v>
      </c>
      <c r="O1073" s="58" t="s">
        <v>33</v>
      </c>
      <c r="P1073" s="56" t="s">
        <v>33</v>
      </c>
      <c r="Q1073" s="58" t="s">
        <v>378</v>
      </c>
      <c r="R1073" s="58" t="s">
        <v>711</v>
      </c>
      <c r="S1073" s="58" t="s">
        <v>35</v>
      </c>
      <c r="T1073" s="58" t="s">
        <v>33</v>
      </c>
      <c r="U1073" s="58" t="s">
        <v>33</v>
      </c>
      <c r="V1073" s="58" t="s">
        <v>33</v>
      </c>
      <c r="W1073" s="58" t="s">
        <v>33</v>
      </c>
      <c r="X1073" s="62">
        <v>10</v>
      </c>
      <c r="Y1073" s="64"/>
      <c r="Z1073" s="21">
        <f>ROUND((A1073/$B$1+0.49),0)</f>
        <v>51</v>
      </c>
      <c r="AA1073" s="21">
        <f>ROUND((B1073/$B$1+0.49),0)</f>
        <v>66</v>
      </c>
      <c r="AB1073" s="21">
        <f>Z1073-AA1073</f>
        <v>-15</v>
      </c>
      <c r="AC1073" s="21" t="str">
        <f>IF(Z1073=AA1073,Z1073,"")</f>
        <v/>
      </c>
      <c r="AD1073" s="21" t="str">
        <f>IF(Z1073-AA1073=1,AA1073,"")</f>
        <v/>
      </c>
      <c r="AE1073" s="21" t="str">
        <f>IF(Z1073-AA1073=2,AA1073,"")</f>
        <v/>
      </c>
      <c r="AF1073" s="21" t="str">
        <f>IF(Z1073-AA1073&gt;2,Z1073-2,"")</f>
        <v/>
      </c>
      <c r="AG1073" s="21" t="str">
        <f>IF(AA1073-Z1073=1,Z1073,"")</f>
        <v/>
      </c>
      <c r="AH1073" s="21" t="str">
        <f>IF(AA1073-Z1073=2,AA1073-1,"")</f>
        <v/>
      </c>
      <c r="AI1073" s="65">
        <f>IF(AA1073-Z1073&gt;2,Z1073+2,"")</f>
        <v>53</v>
      </c>
    </row>
    <row r="1074" spans="1:35" x14ac:dyDescent="0.2">
      <c r="A1074" s="63">
        <v>999</v>
      </c>
      <c r="B1074" s="32">
        <v>545</v>
      </c>
      <c r="C1074" s="32"/>
      <c r="D1074" s="20">
        <f>SUM(AC1074:AI1074)</f>
        <v>65</v>
      </c>
      <c r="E1074" s="57" t="s">
        <v>943</v>
      </c>
      <c r="F1074" s="58" t="s">
        <v>125</v>
      </c>
      <c r="G1074" s="58" t="s">
        <v>872</v>
      </c>
      <c r="H1074" s="58" t="s">
        <v>105</v>
      </c>
      <c r="I1074" s="58" t="s">
        <v>33</v>
      </c>
      <c r="J1074" s="58" t="s">
        <v>79</v>
      </c>
      <c r="K1074" s="58" t="s">
        <v>68</v>
      </c>
      <c r="L1074" s="58" t="s">
        <v>33</v>
      </c>
      <c r="M1074" s="58" t="s">
        <v>33</v>
      </c>
      <c r="N1074" s="58" t="s">
        <v>33</v>
      </c>
      <c r="O1074" s="58" t="s">
        <v>33</v>
      </c>
      <c r="P1074" s="56" t="s">
        <v>33</v>
      </c>
      <c r="Q1074" s="58" t="s">
        <v>33</v>
      </c>
      <c r="R1074" s="58" t="s">
        <v>33</v>
      </c>
      <c r="S1074" s="58" t="s">
        <v>33</v>
      </c>
      <c r="T1074" s="58" t="s">
        <v>33</v>
      </c>
      <c r="U1074" s="58" t="s">
        <v>33</v>
      </c>
      <c r="V1074" s="58" t="s">
        <v>33</v>
      </c>
      <c r="W1074" s="58" t="s">
        <v>33</v>
      </c>
      <c r="X1074" s="61">
        <v>0</v>
      </c>
      <c r="Y1074" s="64"/>
      <c r="Z1074" s="21">
        <f>ROUND((A1074/$B$1+0.49),0)</f>
        <v>67</v>
      </c>
      <c r="AA1074" s="21">
        <f>ROUND((B1074/$B$1+0.49),0)</f>
        <v>37</v>
      </c>
      <c r="AB1074" s="21">
        <f>Z1074-AA1074</f>
        <v>30</v>
      </c>
      <c r="AC1074" s="21" t="str">
        <f>IF(Z1074=AA1074,Z1074,"")</f>
        <v/>
      </c>
      <c r="AD1074" s="21" t="str">
        <f>IF(Z1074-AA1074=1,AA1074,"")</f>
        <v/>
      </c>
      <c r="AE1074" s="21" t="str">
        <f>IF(Z1074-AA1074=2,AA1074,"")</f>
        <v/>
      </c>
      <c r="AF1074" s="21">
        <f>IF(Z1074-AA1074&gt;2,Z1074-2,"")</f>
        <v>65</v>
      </c>
      <c r="AG1074" s="21" t="str">
        <f>IF(AA1074-Z1074=1,Z1074,"")</f>
        <v/>
      </c>
      <c r="AH1074" s="21" t="str">
        <f>IF(AA1074-Z1074=2,AA1074-1,"")</f>
        <v/>
      </c>
      <c r="AI1074" s="65" t="str">
        <f>IF(AA1074-Z1074&gt;2,Z1074+2,"")</f>
        <v/>
      </c>
    </row>
    <row r="1075" spans="1:35" x14ac:dyDescent="0.2">
      <c r="A1075" s="63">
        <v>999</v>
      </c>
      <c r="B1075" s="32">
        <v>854</v>
      </c>
      <c r="C1075" s="32"/>
      <c r="D1075" s="20">
        <f>SUM(AC1075:AI1075)</f>
        <v>65</v>
      </c>
      <c r="E1075" s="57" t="s">
        <v>1500</v>
      </c>
      <c r="F1075" s="58" t="s">
        <v>43</v>
      </c>
      <c r="G1075" s="58" t="s">
        <v>872</v>
      </c>
      <c r="H1075" s="58" t="s">
        <v>171</v>
      </c>
      <c r="I1075" s="58" t="s">
        <v>33</v>
      </c>
      <c r="J1075" s="58" t="s">
        <v>33</v>
      </c>
      <c r="K1075" s="58" t="s">
        <v>33</v>
      </c>
      <c r="L1075" s="58" t="s">
        <v>33</v>
      </c>
      <c r="M1075" s="58" t="s">
        <v>33</v>
      </c>
      <c r="N1075" s="58" t="s">
        <v>33</v>
      </c>
      <c r="O1075" s="58" t="s">
        <v>33</v>
      </c>
      <c r="P1075" s="56" t="s">
        <v>33</v>
      </c>
      <c r="Q1075" s="58" t="s">
        <v>33</v>
      </c>
      <c r="R1075" s="58" t="s">
        <v>33</v>
      </c>
      <c r="S1075" s="58" t="s">
        <v>33</v>
      </c>
      <c r="T1075" s="58" t="s">
        <v>33</v>
      </c>
      <c r="U1075" s="58" t="s">
        <v>33</v>
      </c>
      <c r="V1075" s="58" t="s">
        <v>33</v>
      </c>
      <c r="W1075" s="58" t="s">
        <v>33</v>
      </c>
      <c r="X1075" s="61">
        <v>0</v>
      </c>
      <c r="Y1075" s="64"/>
      <c r="Z1075" s="21">
        <f>ROUND((A1075/$B$1+0.49),0)</f>
        <v>67</v>
      </c>
      <c r="AA1075" s="21">
        <f>ROUND((B1075/$B$1+0.49),0)</f>
        <v>57</v>
      </c>
      <c r="AB1075" s="21">
        <f>Z1075-AA1075</f>
        <v>10</v>
      </c>
      <c r="AC1075" s="21" t="str">
        <f>IF(Z1075=AA1075,Z1075,"")</f>
        <v/>
      </c>
      <c r="AD1075" s="21" t="str">
        <f>IF(Z1075-AA1075=1,AA1075,"")</f>
        <v/>
      </c>
      <c r="AE1075" s="21" t="str">
        <f>IF(Z1075-AA1075=2,AA1075,"")</f>
        <v/>
      </c>
      <c r="AF1075" s="21">
        <f>IF(Z1075-AA1075&gt;2,Z1075-2,"")</f>
        <v>65</v>
      </c>
      <c r="AG1075" s="21" t="str">
        <f>IF(AA1075-Z1075=1,Z1075,"")</f>
        <v/>
      </c>
      <c r="AH1075" s="21" t="str">
        <f>IF(AA1075-Z1075=2,AA1075-1,"")</f>
        <v/>
      </c>
      <c r="AI1075" s="65" t="str">
        <f>IF(AA1075-Z1075&gt;2,Z1075+2,"")</f>
        <v/>
      </c>
    </row>
    <row r="1076" spans="1:35" x14ac:dyDescent="0.2">
      <c r="A1076" s="63">
        <v>999</v>
      </c>
      <c r="B1076" s="32">
        <v>855</v>
      </c>
      <c r="C1076" s="32"/>
      <c r="D1076" s="20">
        <f>SUM(AC1076:AI1076)</f>
        <v>65</v>
      </c>
      <c r="E1076" s="57" t="s">
        <v>1530</v>
      </c>
      <c r="F1076" s="58" t="s">
        <v>125</v>
      </c>
      <c r="G1076" s="58" t="s">
        <v>872</v>
      </c>
      <c r="H1076" s="58" t="s">
        <v>204</v>
      </c>
      <c r="I1076" s="58" t="s">
        <v>33</v>
      </c>
      <c r="J1076" s="58" t="s">
        <v>33</v>
      </c>
      <c r="K1076" s="58" t="s">
        <v>33</v>
      </c>
      <c r="L1076" s="58" t="s">
        <v>33</v>
      </c>
      <c r="M1076" s="58" t="s">
        <v>33</v>
      </c>
      <c r="N1076" s="58" t="s">
        <v>33</v>
      </c>
      <c r="O1076" s="58" t="s">
        <v>33</v>
      </c>
      <c r="P1076" s="56" t="s">
        <v>33</v>
      </c>
      <c r="Q1076" s="58" t="s">
        <v>33</v>
      </c>
      <c r="R1076" s="58" t="s">
        <v>33</v>
      </c>
      <c r="S1076" s="58" t="s">
        <v>33</v>
      </c>
      <c r="T1076" s="58" t="s">
        <v>33</v>
      </c>
      <c r="U1076" s="58" t="s">
        <v>33</v>
      </c>
      <c r="V1076" s="58" t="s">
        <v>33</v>
      </c>
      <c r="W1076" s="58" t="s">
        <v>33</v>
      </c>
      <c r="X1076" s="61">
        <v>0</v>
      </c>
      <c r="Y1076" s="64"/>
      <c r="Z1076" s="21">
        <f>ROUND((A1076/$B$1+0.49),0)</f>
        <v>67</v>
      </c>
      <c r="AA1076" s="21">
        <f>ROUND((B1076/$B$1+0.49),0)</f>
        <v>57</v>
      </c>
      <c r="AB1076" s="21">
        <f>Z1076-AA1076</f>
        <v>10</v>
      </c>
      <c r="AC1076" s="21" t="str">
        <f>IF(Z1076=AA1076,Z1076,"")</f>
        <v/>
      </c>
      <c r="AD1076" s="21" t="str">
        <f>IF(Z1076-AA1076=1,AA1076,"")</f>
        <v/>
      </c>
      <c r="AE1076" s="21" t="str">
        <f>IF(Z1076-AA1076=2,AA1076,"")</f>
        <v/>
      </c>
      <c r="AF1076" s="21">
        <f>IF(Z1076-AA1076&gt;2,Z1076-2,"")</f>
        <v>65</v>
      </c>
      <c r="AG1076" s="21" t="str">
        <f>IF(AA1076-Z1076=1,Z1076,"")</f>
        <v/>
      </c>
      <c r="AH1076" s="21" t="str">
        <f>IF(AA1076-Z1076=2,AA1076-1,"")</f>
        <v/>
      </c>
      <c r="AI1076" s="65" t="str">
        <f>IF(AA1076-Z1076&gt;2,Z1076+2,"")</f>
        <v/>
      </c>
    </row>
    <row r="1077" spans="1:35" x14ac:dyDescent="0.2">
      <c r="A1077" s="63">
        <v>999</v>
      </c>
      <c r="B1077" s="32">
        <v>856</v>
      </c>
      <c r="C1077" s="32"/>
      <c r="D1077" s="20">
        <f>SUM(AC1077:AI1077)</f>
        <v>65</v>
      </c>
      <c r="E1077" s="57" t="s">
        <v>990</v>
      </c>
      <c r="F1077" s="58" t="s">
        <v>125</v>
      </c>
      <c r="G1077" s="58" t="s">
        <v>872</v>
      </c>
      <c r="H1077" s="58" t="s">
        <v>95</v>
      </c>
      <c r="I1077" s="58" t="s">
        <v>33</v>
      </c>
      <c r="J1077" s="58" t="s">
        <v>33</v>
      </c>
      <c r="K1077" s="58" t="s">
        <v>33</v>
      </c>
      <c r="L1077" s="58" t="s">
        <v>33</v>
      </c>
      <c r="M1077" s="58" t="s">
        <v>33</v>
      </c>
      <c r="N1077" s="58" t="s">
        <v>33</v>
      </c>
      <c r="O1077" s="58" t="s">
        <v>33</v>
      </c>
      <c r="P1077" s="56" t="s">
        <v>33</v>
      </c>
      <c r="Q1077" s="58" t="s">
        <v>33</v>
      </c>
      <c r="R1077" s="58" t="s">
        <v>33</v>
      </c>
      <c r="S1077" s="58" t="s">
        <v>33</v>
      </c>
      <c r="T1077" s="58" t="s">
        <v>33</v>
      </c>
      <c r="U1077" s="58" t="s">
        <v>33</v>
      </c>
      <c r="V1077" s="58" t="s">
        <v>33</v>
      </c>
      <c r="W1077" s="58" t="s">
        <v>33</v>
      </c>
      <c r="X1077" s="61">
        <v>0</v>
      </c>
      <c r="Y1077" s="64"/>
      <c r="Z1077" s="21">
        <f>ROUND((A1077/$B$1+0.49),0)</f>
        <v>67</v>
      </c>
      <c r="AA1077" s="21">
        <f>ROUND((B1077/$B$1+0.49),0)</f>
        <v>58</v>
      </c>
      <c r="AB1077" s="21">
        <f>Z1077-AA1077</f>
        <v>9</v>
      </c>
      <c r="AC1077" s="21" t="str">
        <f>IF(Z1077=AA1077,Z1077,"")</f>
        <v/>
      </c>
      <c r="AD1077" s="21" t="str">
        <f>IF(Z1077-AA1077=1,AA1077,"")</f>
        <v/>
      </c>
      <c r="AE1077" s="21" t="str">
        <f>IF(Z1077-AA1077=2,AA1077,"")</f>
        <v/>
      </c>
      <c r="AF1077" s="21">
        <f>IF(Z1077-AA1077&gt;2,Z1077-2,"")</f>
        <v>65</v>
      </c>
      <c r="AG1077" s="21" t="str">
        <f>IF(AA1077-Z1077=1,Z1077,"")</f>
        <v/>
      </c>
      <c r="AH1077" s="21" t="str">
        <f>IF(AA1077-Z1077=2,AA1077-1,"")</f>
        <v/>
      </c>
      <c r="AI1077" s="65" t="str">
        <f>IF(AA1077-Z1077&gt;2,Z1077+2,"")</f>
        <v/>
      </c>
    </row>
    <row r="1078" spans="1:35" x14ac:dyDescent="0.2">
      <c r="A1078" s="63">
        <v>999</v>
      </c>
      <c r="B1078" s="32">
        <v>860</v>
      </c>
      <c r="C1078" s="21"/>
      <c r="D1078" s="20">
        <f>SUM(AC1078:AI1078)</f>
        <v>65</v>
      </c>
      <c r="E1078" s="57" t="s">
        <v>1502</v>
      </c>
      <c r="F1078" s="58" t="s">
        <v>43</v>
      </c>
      <c r="G1078" s="58" t="s">
        <v>872</v>
      </c>
      <c r="H1078" s="58" t="s">
        <v>95</v>
      </c>
      <c r="I1078" s="58" t="s">
        <v>33</v>
      </c>
      <c r="J1078" s="58" t="s">
        <v>33</v>
      </c>
      <c r="K1078" s="58" t="s">
        <v>33</v>
      </c>
      <c r="L1078" s="58" t="s">
        <v>33</v>
      </c>
      <c r="M1078" s="58" t="s">
        <v>33</v>
      </c>
      <c r="N1078" s="58" t="s">
        <v>33</v>
      </c>
      <c r="O1078" s="58" t="s">
        <v>33</v>
      </c>
      <c r="P1078" s="56" t="s">
        <v>33</v>
      </c>
      <c r="Q1078" s="58" t="s">
        <v>33</v>
      </c>
      <c r="R1078" s="58" t="s">
        <v>33</v>
      </c>
      <c r="S1078" s="58" t="s">
        <v>33</v>
      </c>
      <c r="T1078" s="58" t="s">
        <v>33</v>
      </c>
      <c r="U1078" s="58" t="s">
        <v>33</v>
      </c>
      <c r="V1078" s="58" t="s">
        <v>33</v>
      </c>
      <c r="W1078" s="58" t="s">
        <v>33</v>
      </c>
      <c r="X1078" s="61">
        <v>0</v>
      </c>
      <c r="Y1078" s="64"/>
      <c r="Z1078" s="21">
        <f>ROUND((A1078/$B$1+0.49),0)</f>
        <v>67</v>
      </c>
      <c r="AA1078" s="21">
        <f>ROUND((B1078/$B$1+0.49),0)</f>
        <v>58</v>
      </c>
      <c r="AB1078" s="21">
        <f>Z1078-AA1078</f>
        <v>9</v>
      </c>
      <c r="AC1078" s="21" t="str">
        <f>IF(Z1078=AA1078,Z1078,"")</f>
        <v/>
      </c>
      <c r="AD1078" s="21" t="str">
        <f>IF(Z1078-AA1078=1,AA1078,"")</f>
        <v/>
      </c>
      <c r="AE1078" s="21" t="str">
        <f>IF(Z1078-AA1078=2,AA1078,"")</f>
        <v/>
      </c>
      <c r="AF1078" s="21">
        <f>IF(Z1078-AA1078&gt;2,Z1078-2,"")</f>
        <v>65</v>
      </c>
      <c r="AG1078" s="21" t="str">
        <f>IF(AA1078-Z1078=1,Z1078,"")</f>
        <v/>
      </c>
      <c r="AH1078" s="21" t="str">
        <f>IF(AA1078-Z1078=2,AA1078-1,"")</f>
        <v/>
      </c>
      <c r="AI1078" s="65" t="str">
        <f>IF(AA1078-Z1078&gt;2,Z1078+2,"")</f>
        <v/>
      </c>
    </row>
    <row r="1079" spans="1:35" x14ac:dyDescent="0.2">
      <c r="A1079" s="63">
        <v>999</v>
      </c>
      <c r="B1079" s="32">
        <v>862</v>
      </c>
      <c r="C1079" s="32"/>
      <c r="D1079" s="20">
        <f>SUM(AC1079:AI1079)</f>
        <v>65</v>
      </c>
      <c r="E1079" s="57" t="s">
        <v>1503</v>
      </c>
      <c r="F1079" s="58" t="s">
        <v>125</v>
      </c>
      <c r="G1079" s="58" t="s">
        <v>873</v>
      </c>
      <c r="H1079" s="58" t="s">
        <v>110</v>
      </c>
      <c r="I1079" s="58" t="s">
        <v>33</v>
      </c>
      <c r="J1079" s="58" t="s">
        <v>33</v>
      </c>
      <c r="K1079" s="58" t="s">
        <v>33</v>
      </c>
      <c r="L1079" s="58" t="s">
        <v>33</v>
      </c>
      <c r="M1079" s="58" t="s">
        <v>33</v>
      </c>
      <c r="N1079" s="58" t="s">
        <v>33</v>
      </c>
      <c r="O1079" s="58" t="s">
        <v>33</v>
      </c>
      <c r="P1079" s="56" t="s">
        <v>33</v>
      </c>
      <c r="Q1079" s="58" t="s">
        <v>33</v>
      </c>
      <c r="R1079" s="58" t="s">
        <v>33</v>
      </c>
      <c r="S1079" s="58" t="s">
        <v>33</v>
      </c>
      <c r="T1079" s="58" t="s">
        <v>33</v>
      </c>
      <c r="U1079" s="58" t="s">
        <v>33</v>
      </c>
      <c r="V1079" s="58" t="s">
        <v>33</v>
      </c>
      <c r="W1079" s="58" t="s">
        <v>33</v>
      </c>
      <c r="X1079" s="61">
        <v>0</v>
      </c>
      <c r="Y1079" s="64"/>
      <c r="Z1079" s="21">
        <f>ROUND((A1079/$B$1+0.49),0)</f>
        <v>67</v>
      </c>
      <c r="AA1079" s="21">
        <f>ROUND((B1079/$B$1+0.49),0)</f>
        <v>58</v>
      </c>
      <c r="AB1079" s="21">
        <f>Z1079-AA1079</f>
        <v>9</v>
      </c>
      <c r="AC1079" s="21" t="str">
        <f>IF(Z1079=AA1079,Z1079,"")</f>
        <v/>
      </c>
      <c r="AD1079" s="21" t="str">
        <f>IF(Z1079-AA1079=1,AA1079,"")</f>
        <v/>
      </c>
      <c r="AE1079" s="21" t="str">
        <f>IF(Z1079-AA1079=2,AA1079,"")</f>
        <v/>
      </c>
      <c r="AF1079" s="21">
        <f>IF(Z1079-AA1079&gt;2,Z1079-2,"")</f>
        <v>65</v>
      </c>
      <c r="AG1079" s="21" t="str">
        <f>IF(AA1079-Z1079=1,Z1079,"")</f>
        <v/>
      </c>
      <c r="AH1079" s="21" t="str">
        <f>IF(AA1079-Z1079=2,AA1079-1,"")</f>
        <v/>
      </c>
      <c r="AI1079" s="65" t="str">
        <f>IF(AA1079-Z1079&gt;2,Z1079+2,"")</f>
        <v/>
      </c>
    </row>
    <row r="1080" spans="1:35" x14ac:dyDescent="0.2">
      <c r="A1080" s="63">
        <v>999</v>
      </c>
      <c r="B1080" s="32">
        <v>865</v>
      </c>
      <c r="C1080" s="32"/>
      <c r="D1080" s="20">
        <f>SUM(AC1080:AI1080)</f>
        <v>65</v>
      </c>
      <c r="E1080" s="57" t="s">
        <v>1504</v>
      </c>
      <c r="F1080" s="58" t="s">
        <v>125</v>
      </c>
      <c r="G1080" s="58" t="s">
        <v>872</v>
      </c>
      <c r="H1080" s="58" t="s">
        <v>174</v>
      </c>
      <c r="I1080" s="58" t="s">
        <v>33</v>
      </c>
      <c r="J1080" s="58" t="s">
        <v>33</v>
      </c>
      <c r="K1080" s="58" t="s">
        <v>33</v>
      </c>
      <c r="L1080" s="58" t="s">
        <v>33</v>
      </c>
      <c r="M1080" s="58" t="s">
        <v>33</v>
      </c>
      <c r="N1080" s="58" t="s">
        <v>33</v>
      </c>
      <c r="O1080" s="58" t="s">
        <v>33</v>
      </c>
      <c r="P1080" s="56" t="s">
        <v>33</v>
      </c>
      <c r="Q1080" s="58" t="s">
        <v>33</v>
      </c>
      <c r="R1080" s="58" t="s">
        <v>33</v>
      </c>
      <c r="S1080" s="58" t="s">
        <v>33</v>
      </c>
      <c r="T1080" s="58" t="s">
        <v>33</v>
      </c>
      <c r="U1080" s="58" t="s">
        <v>33</v>
      </c>
      <c r="V1080" s="58" t="s">
        <v>33</v>
      </c>
      <c r="W1080" s="58" t="s">
        <v>33</v>
      </c>
      <c r="X1080" s="61">
        <v>0</v>
      </c>
      <c r="Y1080" s="64"/>
      <c r="Z1080" s="21">
        <f>ROUND((A1080/$B$1+0.49),0)</f>
        <v>67</v>
      </c>
      <c r="AA1080" s="21">
        <f>ROUND((B1080/$B$1+0.49),0)</f>
        <v>58</v>
      </c>
      <c r="AB1080" s="21">
        <f>Z1080-AA1080</f>
        <v>9</v>
      </c>
      <c r="AC1080" s="21" t="str">
        <f>IF(Z1080=AA1080,Z1080,"")</f>
        <v/>
      </c>
      <c r="AD1080" s="21" t="str">
        <f>IF(Z1080-AA1080=1,AA1080,"")</f>
        <v/>
      </c>
      <c r="AE1080" s="21" t="str">
        <f>IF(Z1080-AA1080=2,AA1080,"")</f>
        <v/>
      </c>
      <c r="AF1080" s="21">
        <f>IF(Z1080-AA1080&gt;2,Z1080-2,"")</f>
        <v>65</v>
      </c>
      <c r="AG1080" s="21" t="str">
        <f>IF(AA1080-Z1080=1,Z1080,"")</f>
        <v/>
      </c>
      <c r="AH1080" s="21" t="str">
        <f>IF(AA1080-Z1080=2,AA1080-1,"")</f>
        <v/>
      </c>
      <c r="AI1080" s="65" t="str">
        <f>IF(AA1080-Z1080&gt;2,Z1080+2,"")</f>
        <v/>
      </c>
    </row>
    <row r="1081" spans="1:35" x14ac:dyDescent="0.2">
      <c r="A1081" s="63">
        <v>999</v>
      </c>
      <c r="B1081" s="32">
        <v>208</v>
      </c>
      <c r="C1081" s="32"/>
      <c r="D1081" s="20">
        <f>SUM(AC1081:AI1081)</f>
        <v>65</v>
      </c>
      <c r="E1081" s="54" t="s">
        <v>189</v>
      </c>
      <c r="F1081" s="55" t="s">
        <v>78</v>
      </c>
      <c r="G1081" s="55" t="s">
        <v>33</v>
      </c>
      <c r="H1081" s="55" t="s">
        <v>323</v>
      </c>
      <c r="I1081" s="55" t="s">
        <v>57</v>
      </c>
      <c r="J1081" s="55" t="s">
        <v>87</v>
      </c>
      <c r="K1081" s="55" t="s">
        <v>33</v>
      </c>
      <c r="L1081" s="55" t="s">
        <v>32</v>
      </c>
      <c r="M1081" s="55" t="s">
        <v>7</v>
      </c>
      <c r="N1081" s="55" t="s">
        <v>33</v>
      </c>
      <c r="O1081" s="55" t="s">
        <v>33</v>
      </c>
      <c r="P1081" s="56" t="s">
        <v>33</v>
      </c>
      <c r="Q1081" s="55" t="s">
        <v>33</v>
      </c>
      <c r="R1081" s="55" t="s">
        <v>33</v>
      </c>
      <c r="S1081" s="55" t="s">
        <v>33</v>
      </c>
      <c r="T1081" s="55" t="s">
        <v>33</v>
      </c>
      <c r="U1081" s="55" t="s">
        <v>18</v>
      </c>
      <c r="V1081" s="55" t="s">
        <v>33</v>
      </c>
      <c r="W1081" s="55" t="s">
        <v>33</v>
      </c>
      <c r="X1081" s="62">
        <v>0.25</v>
      </c>
      <c r="Y1081" s="64"/>
      <c r="Z1081" s="21">
        <f>ROUND((A1081/$B$1+0.49),0)</f>
        <v>67</v>
      </c>
      <c r="AA1081" s="21">
        <f>ROUND((B1081/$B$1+0.49),0)</f>
        <v>14</v>
      </c>
      <c r="AB1081" s="21">
        <f>Z1081-AA1081</f>
        <v>53</v>
      </c>
      <c r="AC1081" s="21" t="str">
        <f>IF(Z1081=AA1081,Z1081,"")</f>
        <v/>
      </c>
      <c r="AD1081" s="21" t="str">
        <f>IF(Z1081-AA1081=1,AA1081,"")</f>
        <v/>
      </c>
      <c r="AE1081" s="21" t="str">
        <f>IF(Z1081-AA1081=2,AA1081,"")</f>
        <v/>
      </c>
      <c r="AF1081" s="21">
        <f>IF(Z1081-AA1081&gt;2,Z1081-2,"")</f>
        <v>65</v>
      </c>
      <c r="AG1081" s="21" t="str">
        <f>IF(AA1081-Z1081=1,Z1081,"")</f>
        <v/>
      </c>
      <c r="AH1081" s="21" t="str">
        <f>IF(AA1081-Z1081=2,AA1081-1,"")</f>
        <v/>
      </c>
      <c r="AI1081" s="65" t="str">
        <f>IF(AA1081-Z1081&gt;2,Z1081+2,"")</f>
        <v/>
      </c>
    </row>
    <row r="1082" spans="1:35" x14ac:dyDescent="0.2">
      <c r="A1082" s="63">
        <v>999</v>
      </c>
      <c r="B1082" s="32">
        <v>429</v>
      </c>
      <c r="C1082" s="32"/>
      <c r="D1082" s="20">
        <f>SUM(AC1082:AI1082)</f>
        <v>65</v>
      </c>
      <c r="E1082" s="57" t="s">
        <v>785</v>
      </c>
      <c r="F1082" s="58" t="s">
        <v>125</v>
      </c>
      <c r="G1082" s="58" t="s">
        <v>872</v>
      </c>
      <c r="H1082" s="58" t="s">
        <v>105</v>
      </c>
      <c r="I1082" s="58" t="s">
        <v>33</v>
      </c>
      <c r="J1082" s="58" t="s">
        <v>69</v>
      </c>
      <c r="K1082" s="58" t="s">
        <v>68</v>
      </c>
      <c r="L1082" s="58" t="s">
        <v>33</v>
      </c>
      <c r="M1082" s="58" t="s">
        <v>33</v>
      </c>
      <c r="N1082" s="58" t="s">
        <v>33</v>
      </c>
      <c r="O1082" s="58" t="s">
        <v>33</v>
      </c>
      <c r="P1082" s="56" t="s">
        <v>33</v>
      </c>
      <c r="Q1082" s="58" t="s">
        <v>33</v>
      </c>
      <c r="R1082" s="58" t="s">
        <v>33</v>
      </c>
      <c r="S1082" s="58" t="s">
        <v>79</v>
      </c>
      <c r="T1082" s="58" t="s">
        <v>33</v>
      </c>
      <c r="U1082" s="58" t="s">
        <v>33</v>
      </c>
      <c r="V1082" s="58" t="s">
        <v>33</v>
      </c>
      <c r="W1082" s="58" t="s">
        <v>33</v>
      </c>
      <c r="X1082" s="62">
        <v>1</v>
      </c>
      <c r="Y1082" s="64"/>
      <c r="Z1082" s="21">
        <f>ROUND((A1082/$B$1+0.49),0)</f>
        <v>67</v>
      </c>
      <c r="AA1082" s="21">
        <f>ROUND((B1082/$B$1+0.49),0)</f>
        <v>29</v>
      </c>
      <c r="AB1082" s="21">
        <f>Z1082-AA1082</f>
        <v>38</v>
      </c>
      <c r="AC1082" s="21" t="str">
        <f>IF(Z1082=AA1082,Z1082,"")</f>
        <v/>
      </c>
      <c r="AD1082" s="21" t="str">
        <f>IF(Z1082-AA1082=1,AA1082,"")</f>
        <v/>
      </c>
      <c r="AE1082" s="21" t="str">
        <f>IF(Z1082-AA1082=2,AA1082,"")</f>
        <v/>
      </c>
      <c r="AF1082" s="21">
        <f>IF(Z1082-AA1082&gt;2,Z1082-2,"")</f>
        <v>65</v>
      </c>
      <c r="AG1082" s="21" t="str">
        <f>IF(AA1082-Z1082=1,Z1082,"")</f>
        <v/>
      </c>
      <c r="AH1082" s="21" t="str">
        <f>IF(AA1082-Z1082=2,AA1082-1,"")</f>
        <v/>
      </c>
      <c r="AI1082" s="65" t="str">
        <f>IF(AA1082-Z1082&gt;2,Z1082+2,"")</f>
        <v/>
      </c>
    </row>
    <row r="1083" spans="1:35" x14ac:dyDescent="0.2">
      <c r="A1083" s="63">
        <v>999</v>
      </c>
      <c r="B1083" s="32">
        <v>499</v>
      </c>
      <c r="C1083" s="32"/>
      <c r="D1083" s="20">
        <f>SUM(AC1083:AI1083)</f>
        <v>65</v>
      </c>
      <c r="E1083" s="57" t="s">
        <v>974</v>
      </c>
      <c r="F1083" s="58" t="s">
        <v>125</v>
      </c>
      <c r="G1083" s="58" t="s">
        <v>872</v>
      </c>
      <c r="H1083" s="58" t="s">
        <v>38</v>
      </c>
      <c r="I1083" s="58" t="s">
        <v>33</v>
      </c>
      <c r="J1083" s="58" t="s">
        <v>69</v>
      </c>
      <c r="K1083" s="58" t="s">
        <v>140</v>
      </c>
      <c r="L1083" s="58" t="s">
        <v>33</v>
      </c>
      <c r="M1083" s="58" t="s">
        <v>33</v>
      </c>
      <c r="N1083" s="58" t="s">
        <v>33</v>
      </c>
      <c r="O1083" s="58" t="s">
        <v>33</v>
      </c>
      <c r="P1083" s="56" t="s">
        <v>33</v>
      </c>
      <c r="Q1083" s="58" t="s">
        <v>33</v>
      </c>
      <c r="R1083" s="58" t="s">
        <v>33</v>
      </c>
      <c r="S1083" s="58" t="s">
        <v>79</v>
      </c>
      <c r="T1083" s="58" t="s">
        <v>33</v>
      </c>
      <c r="U1083" s="58" t="s">
        <v>33</v>
      </c>
      <c r="V1083" s="58" t="s">
        <v>33</v>
      </c>
      <c r="W1083" s="58" t="s">
        <v>33</v>
      </c>
      <c r="X1083" s="62">
        <v>1</v>
      </c>
      <c r="Y1083" s="64"/>
      <c r="Z1083" s="21">
        <f>ROUND((A1083/$B$1+0.49),0)</f>
        <v>67</v>
      </c>
      <c r="AA1083" s="21">
        <f>ROUND((B1083/$B$1+0.49),0)</f>
        <v>34</v>
      </c>
      <c r="AB1083" s="21">
        <f>Z1083-AA1083</f>
        <v>33</v>
      </c>
      <c r="AC1083" s="21" t="str">
        <f>IF(Z1083=AA1083,Z1083,"")</f>
        <v/>
      </c>
      <c r="AD1083" s="21" t="str">
        <f>IF(Z1083-AA1083=1,AA1083,"")</f>
        <v/>
      </c>
      <c r="AE1083" s="21" t="str">
        <f>IF(Z1083-AA1083=2,AA1083,"")</f>
        <v/>
      </c>
      <c r="AF1083" s="21">
        <f>IF(Z1083-AA1083&gt;2,Z1083-2,"")</f>
        <v>65</v>
      </c>
      <c r="AG1083" s="21" t="str">
        <f>IF(AA1083-Z1083=1,Z1083,"")</f>
        <v/>
      </c>
      <c r="AH1083" s="21" t="str">
        <f>IF(AA1083-Z1083=2,AA1083-1,"")</f>
        <v/>
      </c>
      <c r="AI1083" s="65" t="str">
        <f>IF(AA1083-Z1083&gt;2,Z1083+2,"")</f>
        <v/>
      </c>
    </row>
    <row r="1084" spans="1:35" x14ac:dyDescent="0.2">
      <c r="A1084" s="63">
        <v>999</v>
      </c>
      <c r="B1084" s="32">
        <v>659</v>
      </c>
      <c r="C1084" s="32"/>
      <c r="D1084" s="20">
        <f>SUM(AC1084:AI1084)</f>
        <v>65</v>
      </c>
      <c r="E1084" s="57" t="s">
        <v>939</v>
      </c>
      <c r="F1084" s="58" t="s">
        <v>125</v>
      </c>
      <c r="G1084" s="58" t="s">
        <v>873</v>
      </c>
      <c r="H1084" s="58" t="s">
        <v>175</v>
      </c>
      <c r="I1084" s="58" t="s">
        <v>33</v>
      </c>
      <c r="J1084" s="58" t="s">
        <v>33</v>
      </c>
      <c r="K1084" s="58" t="s">
        <v>68</v>
      </c>
      <c r="L1084" s="58" t="s">
        <v>33</v>
      </c>
      <c r="M1084" s="58" t="s">
        <v>33</v>
      </c>
      <c r="N1084" s="58" t="s">
        <v>33</v>
      </c>
      <c r="O1084" s="58" t="s">
        <v>33</v>
      </c>
      <c r="P1084" s="56" t="s">
        <v>33</v>
      </c>
      <c r="Q1084" s="58" t="s">
        <v>33</v>
      </c>
      <c r="R1084" s="58" t="s">
        <v>33</v>
      </c>
      <c r="S1084" s="58" t="s">
        <v>79</v>
      </c>
      <c r="T1084" s="58" t="s">
        <v>33</v>
      </c>
      <c r="U1084" s="58" t="s">
        <v>33</v>
      </c>
      <c r="V1084" s="58" t="s">
        <v>33</v>
      </c>
      <c r="W1084" s="58" t="s">
        <v>33</v>
      </c>
      <c r="X1084" s="62">
        <v>1</v>
      </c>
      <c r="Y1084" s="64"/>
      <c r="Z1084" s="21">
        <f>ROUND((A1084/$B$1+0.49),0)</f>
        <v>67</v>
      </c>
      <c r="AA1084" s="21">
        <f>ROUND((B1084/$B$1+0.49),0)</f>
        <v>44</v>
      </c>
      <c r="AB1084" s="21">
        <f>Z1084-AA1084</f>
        <v>23</v>
      </c>
      <c r="AC1084" s="21" t="str">
        <f>IF(Z1084=AA1084,Z1084,"")</f>
        <v/>
      </c>
      <c r="AD1084" s="21" t="str">
        <f>IF(Z1084-AA1084=1,AA1084,"")</f>
        <v/>
      </c>
      <c r="AE1084" s="21" t="str">
        <f>IF(Z1084-AA1084=2,AA1084,"")</f>
        <v/>
      </c>
      <c r="AF1084" s="21">
        <f>IF(Z1084-AA1084&gt;2,Z1084-2,"")</f>
        <v>65</v>
      </c>
      <c r="AG1084" s="21" t="str">
        <f>IF(AA1084-Z1084=1,Z1084,"")</f>
        <v/>
      </c>
      <c r="AH1084" s="21" t="str">
        <f>IF(AA1084-Z1084=2,AA1084-1,"")</f>
        <v/>
      </c>
      <c r="AI1084" s="65" t="str">
        <f>IF(AA1084-Z1084&gt;2,Z1084+2,"")</f>
        <v/>
      </c>
    </row>
    <row r="1085" spans="1:35" x14ac:dyDescent="0.2">
      <c r="A1085" s="63">
        <v>999</v>
      </c>
      <c r="B1085" s="32">
        <v>661</v>
      </c>
      <c r="C1085" s="32"/>
      <c r="D1085" s="20">
        <f>SUM(AC1085:AI1085)</f>
        <v>65</v>
      </c>
      <c r="E1085" s="57" t="s">
        <v>1130</v>
      </c>
      <c r="F1085" s="58" t="s">
        <v>125</v>
      </c>
      <c r="G1085" s="58" t="s">
        <v>873</v>
      </c>
      <c r="H1085" s="58" t="s">
        <v>71</v>
      </c>
      <c r="I1085" s="58" t="s">
        <v>33</v>
      </c>
      <c r="J1085" s="58" t="s">
        <v>33</v>
      </c>
      <c r="K1085" s="58" t="s">
        <v>68</v>
      </c>
      <c r="L1085" s="58" t="s">
        <v>33</v>
      </c>
      <c r="M1085" s="58" t="s">
        <v>33</v>
      </c>
      <c r="N1085" s="58" t="s">
        <v>33</v>
      </c>
      <c r="O1085" s="58" t="s">
        <v>33</v>
      </c>
      <c r="P1085" s="56" t="s">
        <v>33</v>
      </c>
      <c r="Q1085" s="58" t="s">
        <v>33</v>
      </c>
      <c r="R1085" s="58" t="s">
        <v>33</v>
      </c>
      <c r="S1085" s="58" t="s">
        <v>79</v>
      </c>
      <c r="T1085" s="58" t="s">
        <v>33</v>
      </c>
      <c r="U1085" s="58" t="s">
        <v>33</v>
      </c>
      <c r="V1085" s="58" t="s">
        <v>33</v>
      </c>
      <c r="W1085" s="58" t="s">
        <v>33</v>
      </c>
      <c r="X1085" s="62">
        <v>1</v>
      </c>
      <c r="Y1085" s="64"/>
      <c r="Z1085" s="21">
        <f>ROUND((A1085/$B$1+0.49),0)</f>
        <v>67</v>
      </c>
      <c r="AA1085" s="21">
        <f>ROUND((B1085/$B$1+0.49),0)</f>
        <v>45</v>
      </c>
      <c r="AB1085" s="21">
        <f>Z1085-AA1085</f>
        <v>22</v>
      </c>
      <c r="AC1085" s="21" t="str">
        <f>IF(Z1085=AA1085,Z1085,"")</f>
        <v/>
      </c>
      <c r="AD1085" s="21" t="str">
        <f>IF(Z1085-AA1085=1,AA1085,"")</f>
        <v/>
      </c>
      <c r="AE1085" s="21" t="str">
        <f>IF(Z1085-AA1085=2,AA1085,"")</f>
        <v/>
      </c>
      <c r="AF1085" s="21">
        <f>IF(Z1085-AA1085&gt;2,Z1085-2,"")</f>
        <v>65</v>
      </c>
      <c r="AG1085" s="21" t="str">
        <f>IF(AA1085-Z1085=1,Z1085,"")</f>
        <v/>
      </c>
      <c r="AH1085" s="21" t="str">
        <f>IF(AA1085-Z1085=2,AA1085-1,"")</f>
        <v/>
      </c>
      <c r="AI1085" s="65" t="str">
        <f>IF(AA1085-Z1085&gt;2,Z1085+2,"")</f>
        <v/>
      </c>
    </row>
    <row r="1086" spans="1:35" x14ac:dyDescent="0.2">
      <c r="A1086" s="63">
        <v>999</v>
      </c>
      <c r="B1086" s="32">
        <v>662</v>
      </c>
      <c r="C1086" s="32"/>
      <c r="D1086" s="20">
        <f>SUM(AC1086:AI1086)</f>
        <v>65</v>
      </c>
      <c r="E1086" s="57" t="s">
        <v>970</v>
      </c>
      <c r="F1086" s="58" t="s">
        <v>125</v>
      </c>
      <c r="G1086" s="58" t="s">
        <v>872</v>
      </c>
      <c r="H1086" s="58" t="s">
        <v>174</v>
      </c>
      <c r="I1086" s="58" t="s">
        <v>33</v>
      </c>
      <c r="J1086" s="58" t="s">
        <v>33</v>
      </c>
      <c r="K1086" s="58" t="s">
        <v>68</v>
      </c>
      <c r="L1086" s="58" t="s">
        <v>33</v>
      </c>
      <c r="M1086" s="58" t="s">
        <v>33</v>
      </c>
      <c r="N1086" s="58" t="s">
        <v>33</v>
      </c>
      <c r="O1086" s="58" t="s">
        <v>33</v>
      </c>
      <c r="P1086" s="56" t="s">
        <v>33</v>
      </c>
      <c r="Q1086" s="58" t="s">
        <v>33</v>
      </c>
      <c r="R1086" s="58" t="s">
        <v>33</v>
      </c>
      <c r="S1086" s="58" t="s">
        <v>79</v>
      </c>
      <c r="T1086" s="58" t="s">
        <v>33</v>
      </c>
      <c r="U1086" s="58" t="s">
        <v>33</v>
      </c>
      <c r="V1086" s="58" t="s">
        <v>33</v>
      </c>
      <c r="W1086" s="58" t="s">
        <v>33</v>
      </c>
      <c r="X1086" s="62">
        <v>1</v>
      </c>
      <c r="Y1086" s="64"/>
      <c r="Z1086" s="21">
        <f>ROUND((A1086/$B$1+0.49),0)</f>
        <v>67</v>
      </c>
      <c r="AA1086" s="21">
        <f>ROUND((B1086/$B$1+0.49),0)</f>
        <v>45</v>
      </c>
      <c r="AB1086" s="21">
        <f>Z1086-AA1086</f>
        <v>22</v>
      </c>
      <c r="AC1086" s="21" t="str">
        <f>IF(Z1086=AA1086,Z1086,"")</f>
        <v/>
      </c>
      <c r="AD1086" s="21" t="str">
        <f>IF(Z1086-AA1086=1,AA1086,"")</f>
        <v/>
      </c>
      <c r="AE1086" s="21" t="str">
        <f>IF(Z1086-AA1086=2,AA1086,"")</f>
        <v/>
      </c>
      <c r="AF1086" s="21">
        <f>IF(Z1086-AA1086&gt;2,Z1086-2,"")</f>
        <v>65</v>
      </c>
      <c r="AG1086" s="21" t="str">
        <f>IF(AA1086-Z1086=1,Z1086,"")</f>
        <v/>
      </c>
      <c r="AH1086" s="21" t="str">
        <f>IF(AA1086-Z1086=2,AA1086-1,"")</f>
        <v/>
      </c>
      <c r="AI1086" s="65" t="str">
        <f>IF(AA1086-Z1086&gt;2,Z1086+2,"")</f>
        <v/>
      </c>
    </row>
    <row r="1087" spans="1:35" x14ac:dyDescent="0.2">
      <c r="A1087" s="63">
        <v>999</v>
      </c>
      <c r="B1087" s="32">
        <v>674</v>
      </c>
      <c r="C1087" s="32"/>
      <c r="D1087" s="20">
        <f>SUM(AC1087:AI1087)</f>
        <v>65</v>
      </c>
      <c r="E1087" s="54" t="s">
        <v>636</v>
      </c>
      <c r="F1087" s="55" t="s">
        <v>86</v>
      </c>
      <c r="G1087" s="55" t="s">
        <v>33</v>
      </c>
      <c r="H1087" s="55" t="s">
        <v>323</v>
      </c>
      <c r="I1087" s="55" t="s">
        <v>138</v>
      </c>
      <c r="J1087" s="55" t="s">
        <v>33</v>
      </c>
      <c r="K1087" s="55" t="s">
        <v>33</v>
      </c>
      <c r="L1087" s="55" t="s">
        <v>33</v>
      </c>
      <c r="M1087" s="55" t="s">
        <v>14</v>
      </c>
      <c r="N1087" s="55" t="s">
        <v>33</v>
      </c>
      <c r="O1087" s="55" t="s">
        <v>33</v>
      </c>
      <c r="P1087" s="56" t="s">
        <v>33</v>
      </c>
      <c r="Q1087" s="55" t="s">
        <v>180</v>
      </c>
      <c r="R1087" s="55" t="s">
        <v>33</v>
      </c>
      <c r="S1087" s="55" t="s">
        <v>33</v>
      </c>
      <c r="T1087" s="55" t="s">
        <v>33</v>
      </c>
      <c r="U1087" s="55" t="s">
        <v>33</v>
      </c>
      <c r="V1087" s="55" t="s">
        <v>33</v>
      </c>
      <c r="W1087" s="55" t="s">
        <v>33</v>
      </c>
      <c r="X1087" s="62">
        <v>1</v>
      </c>
      <c r="Y1087" s="64"/>
      <c r="Z1087" s="21">
        <f>ROUND((A1087/$B$1+0.49),0)</f>
        <v>67</v>
      </c>
      <c r="AA1087" s="21">
        <f>ROUND((B1087/$B$1+0.49),0)</f>
        <v>45</v>
      </c>
      <c r="AB1087" s="21">
        <f>Z1087-AA1087</f>
        <v>22</v>
      </c>
      <c r="AC1087" s="21" t="str">
        <f>IF(Z1087=AA1087,Z1087,"")</f>
        <v/>
      </c>
      <c r="AD1087" s="21" t="str">
        <f>IF(Z1087-AA1087=1,AA1087,"")</f>
        <v/>
      </c>
      <c r="AE1087" s="21" t="str">
        <f>IF(Z1087-AA1087=2,AA1087,"")</f>
        <v/>
      </c>
      <c r="AF1087" s="21">
        <f>IF(Z1087-AA1087&gt;2,Z1087-2,"")</f>
        <v>65</v>
      </c>
      <c r="AG1087" s="21" t="str">
        <f>IF(AA1087-Z1087=1,Z1087,"")</f>
        <v/>
      </c>
      <c r="AH1087" s="21" t="str">
        <f>IF(AA1087-Z1087=2,AA1087-1,"")</f>
        <v/>
      </c>
      <c r="AI1087" s="65" t="str">
        <f>IF(AA1087-Z1087&gt;2,Z1087+2,"")</f>
        <v/>
      </c>
    </row>
    <row r="1088" spans="1:35" x14ac:dyDescent="0.2">
      <c r="A1088" s="63">
        <v>999</v>
      </c>
      <c r="B1088" s="32">
        <v>758</v>
      </c>
      <c r="C1088" s="32"/>
      <c r="D1088" s="20">
        <f>SUM(AC1088:AI1088)</f>
        <v>65</v>
      </c>
      <c r="E1088" s="57" t="s">
        <v>1052</v>
      </c>
      <c r="F1088" s="58" t="s">
        <v>125</v>
      </c>
      <c r="G1088" s="58" t="s">
        <v>872</v>
      </c>
      <c r="H1088" s="58" t="s">
        <v>95</v>
      </c>
      <c r="I1088" s="58" t="s">
        <v>33</v>
      </c>
      <c r="J1088" s="58" t="s">
        <v>33</v>
      </c>
      <c r="K1088" s="58" t="s">
        <v>140</v>
      </c>
      <c r="L1088" s="58" t="s">
        <v>33</v>
      </c>
      <c r="M1088" s="58" t="s">
        <v>33</v>
      </c>
      <c r="N1088" s="58" t="s">
        <v>33</v>
      </c>
      <c r="O1088" s="58" t="s">
        <v>33</v>
      </c>
      <c r="P1088" s="56" t="s">
        <v>33</v>
      </c>
      <c r="Q1088" s="58" t="s">
        <v>33</v>
      </c>
      <c r="R1088" s="58" t="s">
        <v>33</v>
      </c>
      <c r="S1088" s="58" t="s">
        <v>79</v>
      </c>
      <c r="T1088" s="58" t="s">
        <v>33</v>
      </c>
      <c r="U1088" s="58" t="s">
        <v>33</v>
      </c>
      <c r="V1088" s="58" t="s">
        <v>33</v>
      </c>
      <c r="W1088" s="58" t="s">
        <v>33</v>
      </c>
      <c r="X1088" s="62">
        <v>1</v>
      </c>
      <c r="Y1088" s="64"/>
      <c r="Z1088" s="21">
        <f>ROUND((A1088/$B$1+0.49),0)</f>
        <v>67</v>
      </c>
      <c r="AA1088" s="21">
        <f>ROUND((B1088/$B$1+0.49),0)</f>
        <v>51</v>
      </c>
      <c r="AB1088" s="21">
        <f>Z1088-AA1088</f>
        <v>16</v>
      </c>
      <c r="AC1088" s="21" t="str">
        <f>IF(Z1088=AA1088,Z1088,"")</f>
        <v/>
      </c>
      <c r="AD1088" s="21" t="str">
        <f>IF(Z1088-AA1088=1,AA1088,"")</f>
        <v/>
      </c>
      <c r="AE1088" s="21" t="str">
        <f>IF(Z1088-AA1088=2,AA1088,"")</f>
        <v/>
      </c>
      <c r="AF1088" s="21">
        <f>IF(Z1088-AA1088&gt;2,Z1088-2,"")</f>
        <v>65</v>
      </c>
      <c r="AG1088" s="21" t="str">
        <f>IF(AA1088-Z1088=1,Z1088,"")</f>
        <v/>
      </c>
      <c r="AH1088" s="21" t="str">
        <f>IF(AA1088-Z1088=2,AA1088-1,"")</f>
        <v/>
      </c>
      <c r="AI1088" s="65" t="str">
        <f>IF(AA1088-Z1088&gt;2,Z1088+2,"")</f>
        <v/>
      </c>
    </row>
    <row r="1089" spans="1:35" x14ac:dyDescent="0.2">
      <c r="A1089" s="63">
        <v>999</v>
      </c>
      <c r="B1089" s="32">
        <v>957</v>
      </c>
      <c r="C1089" s="32"/>
      <c r="D1089" s="20">
        <f>SUM(AC1089:AI1089)</f>
        <v>65</v>
      </c>
      <c r="E1089" s="57" t="s">
        <v>1392</v>
      </c>
      <c r="F1089" s="58" t="s">
        <v>125</v>
      </c>
      <c r="G1089" s="58" t="s">
        <v>873</v>
      </c>
      <c r="H1089" s="58" t="s">
        <v>44</v>
      </c>
      <c r="I1089" s="58" t="s">
        <v>33</v>
      </c>
      <c r="J1089" s="58" t="s">
        <v>33</v>
      </c>
      <c r="K1089" s="58" t="s">
        <v>33</v>
      </c>
      <c r="L1089" s="58" t="s">
        <v>33</v>
      </c>
      <c r="M1089" s="58" t="s">
        <v>33</v>
      </c>
      <c r="N1089" s="58" t="s">
        <v>33</v>
      </c>
      <c r="O1089" s="58" t="s">
        <v>33</v>
      </c>
      <c r="P1089" s="56" t="s">
        <v>33</v>
      </c>
      <c r="Q1089" s="58" t="s">
        <v>479</v>
      </c>
      <c r="R1089" s="58" t="s">
        <v>33</v>
      </c>
      <c r="S1089" s="58" t="s">
        <v>33</v>
      </c>
      <c r="T1089" s="58" t="s">
        <v>33</v>
      </c>
      <c r="U1089" s="58" t="s">
        <v>33</v>
      </c>
      <c r="V1089" s="58" t="s">
        <v>33</v>
      </c>
      <c r="W1089" s="58" t="s">
        <v>33</v>
      </c>
      <c r="X1089" s="62">
        <v>1</v>
      </c>
      <c r="Y1089" s="64"/>
      <c r="Z1089" s="21">
        <f>ROUND((A1089/$B$1+0.49),0)</f>
        <v>67</v>
      </c>
      <c r="AA1089" s="21">
        <f>ROUND((B1089/$B$1+0.49),0)</f>
        <v>64</v>
      </c>
      <c r="AB1089" s="21">
        <f>Z1089-AA1089</f>
        <v>3</v>
      </c>
      <c r="AC1089" s="21" t="str">
        <f>IF(Z1089=AA1089,Z1089,"")</f>
        <v/>
      </c>
      <c r="AD1089" s="21" t="str">
        <f>IF(Z1089-AA1089=1,AA1089,"")</f>
        <v/>
      </c>
      <c r="AE1089" s="21" t="str">
        <f>IF(Z1089-AA1089=2,AA1089,"")</f>
        <v/>
      </c>
      <c r="AF1089" s="21">
        <f>IF(Z1089-AA1089&gt;2,Z1089-2,"")</f>
        <v>65</v>
      </c>
      <c r="AG1089" s="21" t="str">
        <f>IF(AA1089-Z1089=1,Z1089,"")</f>
        <v/>
      </c>
      <c r="AH1089" s="21" t="str">
        <f>IF(AA1089-Z1089=2,AA1089-1,"")</f>
        <v/>
      </c>
      <c r="AI1089" s="65" t="str">
        <f>IF(AA1089-Z1089&gt;2,Z1089+2,"")</f>
        <v/>
      </c>
    </row>
    <row r="1090" spans="1:35" x14ac:dyDescent="0.2">
      <c r="A1090" s="63">
        <v>999</v>
      </c>
      <c r="B1090" s="32">
        <v>351</v>
      </c>
      <c r="C1090" s="32"/>
      <c r="D1090" s="20">
        <f>SUM(AC1090:AI1090)</f>
        <v>65</v>
      </c>
      <c r="E1090" s="54" t="s">
        <v>1140</v>
      </c>
      <c r="F1090" s="55" t="s">
        <v>1204</v>
      </c>
      <c r="G1090" s="55" t="s">
        <v>33</v>
      </c>
      <c r="H1090" s="55" t="s">
        <v>323</v>
      </c>
      <c r="I1090" s="55" t="s">
        <v>29</v>
      </c>
      <c r="J1090" s="55" t="s">
        <v>33</v>
      </c>
      <c r="K1090" s="55" t="s">
        <v>33</v>
      </c>
      <c r="L1090" s="55" t="s">
        <v>32</v>
      </c>
      <c r="M1090" s="55" t="s">
        <v>33</v>
      </c>
      <c r="N1090" s="55" t="s">
        <v>33</v>
      </c>
      <c r="O1090" s="55" t="s">
        <v>33</v>
      </c>
      <c r="P1090" s="56" t="s">
        <v>33</v>
      </c>
      <c r="Q1090" s="55" t="s">
        <v>33</v>
      </c>
      <c r="R1090" s="55" t="s">
        <v>41</v>
      </c>
      <c r="S1090" s="55" t="s">
        <v>33</v>
      </c>
      <c r="T1090" s="55" t="s">
        <v>33</v>
      </c>
      <c r="U1090" s="55" t="s">
        <v>18</v>
      </c>
      <c r="V1090" s="55" t="s">
        <v>33</v>
      </c>
      <c r="W1090" s="55" t="s">
        <v>33</v>
      </c>
      <c r="X1090" s="62">
        <v>1.25</v>
      </c>
      <c r="Y1090" s="64"/>
      <c r="Z1090" s="21">
        <f>ROUND((A1090/$B$1+0.49),0)</f>
        <v>67</v>
      </c>
      <c r="AA1090" s="21">
        <f>ROUND((B1090/$B$1+0.49),0)</f>
        <v>24</v>
      </c>
      <c r="AB1090" s="21">
        <f>Z1090-AA1090</f>
        <v>43</v>
      </c>
      <c r="AC1090" s="21" t="str">
        <f>IF(Z1090=AA1090,Z1090,"")</f>
        <v/>
      </c>
      <c r="AD1090" s="21" t="str">
        <f>IF(Z1090-AA1090=1,AA1090,"")</f>
        <v/>
      </c>
      <c r="AE1090" s="21" t="str">
        <f>IF(Z1090-AA1090=2,AA1090,"")</f>
        <v/>
      </c>
      <c r="AF1090" s="21">
        <f>IF(Z1090-AA1090&gt;2,Z1090-2,"")</f>
        <v>65</v>
      </c>
      <c r="AG1090" s="21" t="str">
        <f>IF(AA1090-Z1090=1,Z1090,"")</f>
        <v/>
      </c>
      <c r="AH1090" s="21" t="str">
        <f>IF(AA1090-Z1090=2,AA1090-1,"")</f>
        <v/>
      </c>
      <c r="AI1090" s="65" t="str">
        <f>IF(AA1090-Z1090&gt;2,Z1090+2,"")</f>
        <v/>
      </c>
    </row>
    <row r="1091" spans="1:35" x14ac:dyDescent="0.2">
      <c r="A1091" s="63">
        <v>999</v>
      </c>
      <c r="B1091" s="32">
        <v>416</v>
      </c>
      <c r="C1091" s="32"/>
      <c r="D1091" s="20">
        <f>SUM(AC1091:AI1091)</f>
        <v>65</v>
      </c>
      <c r="E1091" s="57" t="s">
        <v>1219</v>
      </c>
      <c r="F1091" s="58" t="s">
        <v>125</v>
      </c>
      <c r="G1091" s="58" t="s">
        <v>873</v>
      </c>
      <c r="H1091" s="58" t="s">
        <v>110</v>
      </c>
      <c r="I1091" s="58" t="s">
        <v>33</v>
      </c>
      <c r="J1091" s="58" t="s">
        <v>79</v>
      </c>
      <c r="K1091" s="58" t="s">
        <v>46</v>
      </c>
      <c r="L1091" s="58" t="s">
        <v>33</v>
      </c>
      <c r="M1091" s="58" t="s">
        <v>33</v>
      </c>
      <c r="N1091" s="58" t="s">
        <v>33</v>
      </c>
      <c r="O1091" s="58" t="s">
        <v>33</v>
      </c>
      <c r="P1091" s="56" t="s">
        <v>33</v>
      </c>
      <c r="Q1091" s="58" t="s">
        <v>33</v>
      </c>
      <c r="R1091" s="58" t="s">
        <v>33</v>
      </c>
      <c r="S1091" s="58" t="s">
        <v>35</v>
      </c>
      <c r="T1091" s="58" t="s">
        <v>33</v>
      </c>
      <c r="U1091" s="58" t="s">
        <v>33</v>
      </c>
      <c r="V1091" s="58" t="s">
        <v>33</v>
      </c>
      <c r="W1091" s="58" t="s">
        <v>33</v>
      </c>
      <c r="X1091" s="62">
        <v>2</v>
      </c>
      <c r="Y1091" s="64"/>
      <c r="Z1091" s="21">
        <f>ROUND((A1091/$B$1+0.49),0)</f>
        <v>67</v>
      </c>
      <c r="AA1091" s="21">
        <f>ROUND((B1091/$B$1+0.49),0)</f>
        <v>28</v>
      </c>
      <c r="AB1091" s="21">
        <f>Z1091-AA1091</f>
        <v>39</v>
      </c>
      <c r="AC1091" s="21" t="str">
        <f>IF(Z1091=AA1091,Z1091,"")</f>
        <v/>
      </c>
      <c r="AD1091" s="21" t="str">
        <f>IF(Z1091-AA1091=1,AA1091,"")</f>
        <v/>
      </c>
      <c r="AE1091" s="21" t="str">
        <f>IF(Z1091-AA1091=2,AA1091,"")</f>
        <v/>
      </c>
      <c r="AF1091" s="21">
        <f>IF(Z1091-AA1091&gt;2,Z1091-2,"")</f>
        <v>65</v>
      </c>
      <c r="AG1091" s="21" t="str">
        <f>IF(AA1091-Z1091=1,Z1091,"")</f>
        <v/>
      </c>
      <c r="AH1091" s="21" t="str">
        <f>IF(AA1091-Z1091=2,AA1091-1,"")</f>
        <v/>
      </c>
      <c r="AI1091" s="65" t="str">
        <f>IF(AA1091-Z1091&gt;2,Z1091+2,"")</f>
        <v/>
      </c>
    </row>
    <row r="1092" spans="1:35" x14ac:dyDescent="0.2">
      <c r="A1092" s="63">
        <v>999</v>
      </c>
      <c r="B1092" s="32">
        <v>430</v>
      </c>
      <c r="C1092" s="32"/>
      <c r="D1092" s="20">
        <f>SUM(AC1092:AI1092)</f>
        <v>65</v>
      </c>
      <c r="E1092" s="57" t="s">
        <v>1011</v>
      </c>
      <c r="F1092" s="58" t="s">
        <v>125</v>
      </c>
      <c r="G1092" s="58" t="s">
        <v>873</v>
      </c>
      <c r="H1092" s="58" t="s">
        <v>110</v>
      </c>
      <c r="I1092" s="58" t="s">
        <v>33</v>
      </c>
      <c r="J1092" s="58" t="s">
        <v>69</v>
      </c>
      <c r="K1092" s="58" t="s">
        <v>68</v>
      </c>
      <c r="L1092" s="58" t="s">
        <v>33</v>
      </c>
      <c r="M1092" s="58" t="s">
        <v>33</v>
      </c>
      <c r="N1092" s="58" t="s">
        <v>33</v>
      </c>
      <c r="O1092" s="58" t="s">
        <v>33</v>
      </c>
      <c r="P1092" s="56" t="s">
        <v>33</v>
      </c>
      <c r="Q1092" s="58" t="s">
        <v>33</v>
      </c>
      <c r="R1092" s="58" t="s">
        <v>33</v>
      </c>
      <c r="S1092" s="58" t="s">
        <v>35</v>
      </c>
      <c r="T1092" s="58" t="s">
        <v>33</v>
      </c>
      <c r="U1092" s="58" t="s">
        <v>33</v>
      </c>
      <c r="V1092" s="58" t="s">
        <v>33</v>
      </c>
      <c r="W1092" s="58" t="s">
        <v>33</v>
      </c>
      <c r="X1092" s="62">
        <v>2</v>
      </c>
      <c r="Y1092" s="64"/>
      <c r="Z1092" s="21">
        <f>ROUND((A1092/$B$1+0.49),0)</f>
        <v>67</v>
      </c>
      <c r="AA1092" s="21">
        <f>ROUND((B1092/$B$1+0.49),0)</f>
        <v>29</v>
      </c>
      <c r="AB1092" s="21">
        <f>Z1092-AA1092</f>
        <v>38</v>
      </c>
      <c r="AC1092" s="21" t="str">
        <f>IF(Z1092=AA1092,Z1092,"")</f>
        <v/>
      </c>
      <c r="AD1092" s="21" t="str">
        <f>IF(Z1092-AA1092=1,AA1092,"")</f>
        <v/>
      </c>
      <c r="AE1092" s="21" t="str">
        <f>IF(Z1092-AA1092=2,AA1092,"")</f>
        <v/>
      </c>
      <c r="AF1092" s="21">
        <f>IF(Z1092-AA1092&gt;2,Z1092-2,"")</f>
        <v>65</v>
      </c>
      <c r="AG1092" s="21" t="str">
        <f>IF(AA1092-Z1092=1,Z1092,"")</f>
        <v/>
      </c>
      <c r="AH1092" s="21" t="str">
        <f>IF(AA1092-Z1092=2,AA1092-1,"")</f>
        <v/>
      </c>
      <c r="AI1092" s="65" t="str">
        <f>IF(AA1092-Z1092&gt;2,Z1092+2,"")</f>
        <v/>
      </c>
    </row>
    <row r="1093" spans="1:35" x14ac:dyDescent="0.2">
      <c r="A1093" s="63">
        <v>999</v>
      </c>
      <c r="B1093" s="32">
        <v>431</v>
      </c>
      <c r="C1093" s="32"/>
      <c r="D1093" s="20">
        <f>SUM(AC1093:AI1093)</f>
        <v>65</v>
      </c>
      <c r="E1093" s="57" t="s">
        <v>1223</v>
      </c>
      <c r="F1093" s="58" t="s">
        <v>43</v>
      </c>
      <c r="G1093" s="58" t="s">
        <v>872</v>
      </c>
      <c r="H1093" s="58" t="s">
        <v>38</v>
      </c>
      <c r="I1093" s="58" t="s">
        <v>33</v>
      </c>
      <c r="J1093" s="58" t="s">
        <v>69</v>
      </c>
      <c r="K1093" s="58" t="s">
        <v>68</v>
      </c>
      <c r="L1093" s="58" t="s">
        <v>33</v>
      </c>
      <c r="M1093" s="58" t="s">
        <v>33</v>
      </c>
      <c r="N1093" s="58" t="s">
        <v>33</v>
      </c>
      <c r="O1093" s="58" t="s">
        <v>33</v>
      </c>
      <c r="P1093" s="56" t="s">
        <v>33</v>
      </c>
      <c r="Q1093" s="58" t="s">
        <v>33</v>
      </c>
      <c r="R1093" s="58" t="s">
        <v>33</v>
      </c>
      <c r="S1093" s="58" t="s">
        <v>35</v>
      </c>
      <c r="T1093" s="58" t="s">
        <v>33</v>
      </c>
      <c r="U1093" s="58" t="s">
        <v>33</v>
      </c>
      <c r="V1093" s="58" t="s">
        <v>33</v>
      </c>
      <c r="W1093" s="58" t="s">
        <v>33</v>
      </c>
      <c r="X1093" s="62">
        <v>2</v>
      </c>
      <c r="Y1093" s="64"/>
      <c r="Z1093" s="21">
        <f>ROUND((A1093/$B$1+0.49),0)</f>
        <v>67</v>
      </c>
      <c r="AA1093" s="21">
        <f>ROUND((B1093/$B$1+0.49),0)</f>
        <v>29</v>
      </c>
      <c r="AB1093" s="21">
        <f>Z1093-AA1093</f>
        <v>38</v>
      </c>
      <c r="AC1093" s="21" t="str">
        <f>IF(Z1093=AA1093,Z1093,"")</f>
        <v/>
      </c>
      <c r="AD1093" s="21" t="str">
        <f>IF(Z1093-AA1093=1,AA1093,"")</f>
        <v/>
      </c>
      <c r="AE1093" s="21" t="str">
        <f>IF(Z1093-AA1093=2,AA1093,"")</f>
        <v/>
      </c>
      <c r="AF1093" s="21">
        <f>IF(Z1093-AA1093&gt;2,Z1093-2,"")</f>
        <v>65</v>
      </c>
      <c r="AG1093" s="21" t="str">
        <f>IF(AA1093-Z1093=1,Z1093,"")</f>
        <v/>
      </c>
      <c r="AH1093" s="21" t="str">
        <f>IF(AA1093-Z1093=2,AA1093-1,"")</f>
        <v/>
      </c>
      <c r="AI1093" s="65" t="str">
        <f>IF(AA1093-Z1093&gt;2,Z1093+2,"")</f>
        <v/>
      </c>
    </row>
    <row r="1094" spans="1:35" x14ac:dyDescent="0.2">
      <c r="A1094" s="63">
        <v>999</v>
      </c>
      <c r="B1094" s="32">
        <v>432</v>
      </c>
      <c r="C1094" s="21"/>
      <c r="D1094" s="20">
        <f>SUM(AC1094:AI1094)</f>
        <v>65</v>
      </c>
      <c r="E1094" s="57" t="s">
        <v>1251</v>
      </c>
      <c r="F1094" s="58" t="s">
        <v>125</v>
      </c>
      <c r="G1094" s="58" t="s">
        <v>873</v>
      </c>
      <c r="H1094" s="58" t="s">
        <v>110</v>
      </c>
      <c r="I1094" s="58" t="s">
        <v>33</v>
      </c>
      <c r="J1094" s="58" t="s">
        <v>69</v>
      </c>
      <c r="K1094" s="58" t="s">
        <v>68</v>
      </c>
      <c r="L1094" s="58" t="s">
        <v>33</v>
      </c>
      <c r="M1094" s="58" t="s">
        <v>33</v>
      </c>
      <c r="N1094" s="58" t="s">
        <v>33</v>
      </c>
      <c r="O1094" s="58" t="s">
        <v>33</v>
      </c>
      <c r="P1094" s="56" t="s">
        <v>33</v>
      </c>
      <c r="Q1094" s="58" t="s">
        <v>33</v>
      </c>
      <c r="R1094" s="58" t="s">
        <v>33</v>
      </c>
      <c r="S1094" s="58" t="s">
        <v>35</v>
      </c>
      <c r="T1094" s="58" t="s">
        <v>33</v>
      </c>
      <c r="U1094" s="58" t="s">
        <v>33</v>
      </c>
      <c r="V1094" s="58" t="s">
        <v>33</v>
      </c>
      <c r="W1094" s="58" t="s">
        <v>33</v>
      </c>
      <c r="X1094" s="62">
        <v>2</v>
      </c>
      <c r="Y1094" s="64"/>
      <c r="Z1094" s="21">
        <f>ROUND((A1094/$B$1+0.49),0)</f>
        <v>67</v>
      </c>
      <c r="AA1094" s="21">
        <f>ROUND((B1094/$B$1+0.49),0)</f>
        <v>29</v>
      </c>
      <c r="AB1094" s="21">
        <f>Z1094-AA1094</f>
        <v>38</v>
      </c>
      <c r="AC1094" s="21" t="str">
        <f>IF(Z1094=AA1094,Z1094,"")</f>
        <v/>
      </c>
      <c r="AD1094" s="21" t="str">
        <f>IF(Z1094-AA1094=1,AA1094,"")</f>
        <v/>
      </c>
      <c r="AE1094" s="21" t="str">
        <f>IF(Z1094-AA1094=2,AA1094,"")</f>
        <v/>
      </c>
      <c r="AF1094" s="21">
        <f>IF(Z1094-AA1094&gt;2,Z1094-2,"")</f>
        <v>65</v>
      </c>
      <c r="AG1094" s="21" t="str">
        <f>IF(AA1094-Z1094=1,Z1094,"")</f>
        <v/>
      </c>
      <c r="AH1094" s="21" t="str">
        <f>IF(AA1094-Z1094=2,AA1094-1,"")</f>
        <v/>
      </c>
      <c r="AI1094" s="65" t="str">
        <f>IF(AA1094-Z1094&gt;2,Z1094+2,"")</f>
        <v/>
      </c>
    </row>
    <row r="1095" spans="1:35" x14ac:dyDescent="0.2">
      <c r="A1095" s="63">
        <v>999</v>
      </c>
      <c r="B1095" s="32">
        <v>546</v>
      </c>
      <c r="C1095" s="32"/>
      <c r="D1095" s="20">
        <f>SUM(AC1095:AI1095)</f>
        <v>65</v>
      </c>
      <c r="E1095" s="57" t="s">
        <v>1246</v>
      </c>
      <c r="F1095" s="58" t="s">
        <v>125</v>
      </c>
      <c r="G1095" s="58" t="s">
        <v>873</v>
      </c>
      <c r="H1095" s="58" t="s">
        <v>110</v>
      </c>
      <c r="I1095" s="58" t="s">
        <v>33</v>
      </c>
      <c r="J1095" s="58" t="s">
        <v>79</v>
      </c>
      <c r="K1095" s="58" t="s">
        <v>68</v>
      </c>
      <c r="L1095" s="58" t="s">
        <v>33</v>
      </c>
      <c r="M1095" s="58" t="s">
        <v>33</v>
      </c>
      <c r="N1095" s="58" t="s">
        <v>33</v>
      </c>
      <c r="O1095" s="58" t="s">
        <v>33</v>
      </c>
      <c r="P1095" s="56" t="s">
        <v>33</v>
      </c>
      <c r="Q1095" s="58" t="s">
        <v>33</v>
      </c>
      <c r="R1095" s="58" t="s">
        <v>33</v>
      </c>
      <c r="S1095" s="58" t="s">
        <v>35</v>
      </c>
      <c r="T1095" s="58" t="s">
        <v>33</v>
      </c>
      <c r="U1095" s="58" t="s">
        <v>33</v>
      </c>
      <c r="V1095" s="58" t="s">
        <v>33</v>
      </c>
      <c r="W1095" s="58" t="s">
        <v>33</v>
      </c>
      <c r="X1095" s="62">
        <v>2</v>
      </c>
      <c r="Y1095" s="64"/>
      <c r="Z1095" s="21">
        <f>ROUND((A1095/$B$1+0.49),0)</f>
        <v>67</v>
      </c>
      <c r="AA1095" s="21">
        <f>ROUND((B1095/$B$1+0.49),0)</f>
        <v>37</v>
      </c>
      <c r="AB1095" s="21">
        <f>Z1095-AA1095</f>
        <v>30</v>
      </c>
      <c r="AC1095" s="21" t="str">
        <f>IF(Z1095=AA1095,Z1095,"")</f>
        <v/>
      </c>
      <c r="AD1095" s="21" t="str">
        <f>IF(Z1095-AA1095=1,AA1095,"")</f>
        <v/>
      </c>
      <c r="AE1095" s="21" t="str">
        <f>IF(Z1095-AA1095=2,AA1095,"")</f>
        <v/>
      </c>
      <c r="AF1095" s="21">
        <f>IF(Z1095-AA1095&gt;2,Z1095-2,"")</f>
        <v>65</v>
      </c>
      <c r="AG1095" s="21" t="str">
        <f>IF(AA1095-Z1095=1,Z1095,"")</f>
        <v/>
      </c>
      <c r="AH1095" s="21" t="str">
        <f>IF(AA1095-Z1095=2,AA1095-1,"")</f>
        <v/>
      </c>
      <c r="AI1095" s="65" t="str">
        <f>IF(AA1095-Z1095&gt;2,Z1095+2,"")</f>
        <v/>
      </c>
    </row>
    <row r="1096" spans="1:35" x14ac:dyDescent="0.2">
      <c r="A1096" s="63">
        <v>999</v>
      </c>
      <c r="B1096" s="32">
        <v>548</v>
      </c>
      <c r="C1096" s="21"/>
      <c r="D1096" s="20">
        <f>SUM(AC1096:AI1096)</f>
        <v>65</v>
      </c>
      <c r="E1096" s="57" t="s">
        <v>973</v>
      </c>
      <c r="F1096" s="58" t="s">
        <v>125</v>
      </c>
      <c r="G1096" s="58" t="s">
        <v>873</v>
      </c>
      <c r="H1096" s="58" t="s">
        <v>110</v>
      </c>
      <c r="I1096" s="58" t="s">
        <v>33</v>
      </c>
      <c r="J1096" s="58" t="s">
        <v>79</v>
      </c>
      <c r="K1096" s="58" t="s">
        <v>68</v>
      </c>
      <c r="L1096" s="58" t="s">
        <v>33</v>
      </c>
      <c r="M1096" s="58" t="s">
        <v>33</v>
      </c>
      <c r="N1096" s="58" t="s">
        <v>33</v>
      </c>
      <c r="O1096" s="58" t="s">
        <v>33</v>
      </c>
      <c r="P1096" s="56" t="s">
        <v>33</v>
      </c>
      <c r="Q1096" s="58" t="s">
        <v>33</v>
      </c>
      <c r="R1096" s="58" t="s">
        <v>33</v>
      </c>
      <c r="S1096" s="58" t="s">
        <v>35</v>
      </c>
      <c r="T1096" s="58" t="s">
        <v>33</v>
      </c>
      <c r="U1096" s="58" t="s">
        <v>33</v>
      </c>
      <c r="V1096" s="58" t="s">
        <v>33</v>
      </c>
      <c r="W1096" s="58" t="s">
        <v>33</v>
      </c>
      <c r="X1096" s="62">
        <v>2</v>
      </c>
      <c r="Y1096" s="64"/>
      <c r="Z1096" s="21">
        <f>ROUND((A1096/$B$1+0.49),0)</f>
        <v>67</v>
      </c>
      <c r="AA1096" s="21">
        <f>ROUND((B1096/$B$1+0.49),0)</f>
        <v>37</v>
      </c>
      <c r="AB1096" s="21">
        <f>Z1096-AA1096</f>
        <v>30</v>
      </c>
      <c r="AC1096" s="21" t="str">
        <f>IF(Z1096=AA1096,Z1096,"")</f>
        <v/>
      </c>
      <c r="AD1096" s="21" t="str">
        <f>IF(Z1096-AA1096=1,AA1096,"")</f>
        <v/>
      </c>
      <c r="AE1096" s="21" t="str">
        <f>IF(Z1096-AA1096=2,AA1096,"")</f>
        <v/>
      </c>
      <c r="AF1096" s="21">
        <f>IF(Z1096-AA1096&gt;2,Z1096-2,"")</f>
        <v>65</v>
      </c>
      <c r="AG1096" s="21" t="str">
        <f>IF(AA1096-Z1096=1,Z1096,"")</f>
        <v/>
      </c>
      <c r="AH1096" s="21" t="str">
        <f>IF(AA1096-Z1096=2,AA1096-1,"")</f>
        <v/>
      </c>
      <c r="AI1096" s="65" t="str">
        <f>IF(AA1096-Z1096&gt;2,Z1096+2,"")</f>
        <v/>
      </c>
    </row>
    <row r="1097" spans="1:35" x14ac:dyDescent="0.2">
      <c r="A1097" s="63">
        <v>999</v>
      </c>
      <c r="B1097" s="32">
        <v>550</v>
      </c>
      <c r="C1097" s="32"/>
      <c r="D1097" s="20">
        <f>SUM(AC1097:AI1097)</f>
        <v>65</v>
      </c>
      <c r="E1097" s="57" t="s">
        <v>1250</v>
      </c>
      <c r="F1097" s="58" t="s">
        <v>125</v>
      </c>
      <c r="G1097" s="58" t="s">
        <v>872</v>
      </c>
      <c r="H1097" s="58" t="s">
        <v>48</v>
      </c>
      <c r="I1097" s="58" t="s">
        <v>33</v>
      </c>
      <c r="J1097" s="58" t="s">
        <v>79</v>
      </c>
      <c r="K1097" s="58" t="s">
        <v>68</v>
      </c>
      <c r="L1097" s="58" t="s">
        <v>33</v>
      </c>
      <c r="M1097" s="58" t="s">
        <v>33</v>
      </c>
      <c r="N1097" s="58" t="s">
        <v>33</v>
      </c>
      <c r="O1097" s="58" t="s">
        <v>33</v>
      </c>
      <c r="P1097" s="56" t="s">
        <v>33</v>
      </c>
      <c r="Q1097" s="58" t="s">
        <v>33</v>
      </c>
      <c r="R1097" s="58" t="s">
        <v>33</v>
      </c>
      <c r="S1097" s="58" t="s">
        <v>35</v>
      </c>
      <c r="T1097" s="58" t="s">
        <v>33</v>
      </c>
      <c r="U1097" s="58" t="s">
        <v>33</v>
      </c>
      <c r="V1097" s="58" t="s">
        <v>33</v>
      </c>
      <c r="W1097" s="58" t="s">
        <v>33</v>
      </c>
      <c r="X1097" s="62">
        <v>2</v>
      </c>
      <c r="Y1097" s="64"/>
      <c r="Z1097" s="21">
        <f>ROUND((A1097/$B$1+0.49),0)</f>
        <v>67</v>
      </c>
      <c r="AA1097" s="21">
        <f>ROUND((B1097/$B$1+0.49),0)</f>
        <v>37</v>
      </c>
      <c r="AB1097" s="21">
        <f>Z1097-AA1097</f>
        <v>30</v>
      </c>
      <c r="AC1097" s="21" t="str">
        <f>IF(Z1097=AA1097,Z1097,"")</f>
        <v/>
      </c>
      <c r="AD1097" s="21" t="str">
        <f>IF(Z1097-AA1097=1,AA1097,"")</f>
        <v/>
      </c>
      <c r="AE1097" s="21" t="str">
        <f>IF(Z1097-AA1097=2,AA1097,"")</f>
        <v/>
      </c>
      <c r="AF1097" s="21">
        <f>IF(Z1097-AA1097&gt;2,Z1097-2,"")</f>
        <v>65</v>
      </c>
      <c r="AG1097" s="21" t="str">
        <f>IF(AA1097-Z1097=1,Z1097,"")</f>
        <v/>
      </c>
      <c r="AH1097" s="21" t="str">
        <f>IF(AA1097-Z1097=2,AA1097-1,"")</f>
        <v/>
      </c>
      <c r="AI1097" s="65" t="str">
        <f>IF(AA1097-Z1097&gt;2,Z1097+2,"")</f>
        <v/>
      </c>
    </row>
    <row r="1098" spans="1:35" x14ac:dyDescent="0.2">
      <c r="A1098" s="63">
        <v>999</v>
      </c>
      <c r="B1098" s="32">
        <v>558</v>
      </c>
      <c r="C1098" s="32"/>
      <c r="D1098" s="20">
        <f>SUM(AC1098:AI1098)</f>
        <v>65</v>
      </c>
      <c r="E1098" s="57" t="s">
        <v>1255</v>
      </c>
      <c r="F1098" s="58" t="s">
        <v>125</v>
      </c>
      <c r="G1098" s="58" t="s">
        <v>873</v>
      </c>
      <c r="H1098" s="58" t="s">
        <v>56</v>
      </c>
      <c r="I1098" s="58" t="s">
        <v>33</v>
      </c>
      <c r="J1098" s="58" t="s">
        <v>33</v>
      </c>
      <c r="K1098" s="58" t="s">
        <v>46</v>
      </c>
      <c r="L1098" s="58" t="s">
        <v>33</v>
      </c>
      <c r="M1098" s="58" t="s">
        <v>33</v>
      </c>
      <c r="N1098" s="58" t="s">
        <v>33</v>
      </c>
      <c r="O1098" s="58" t="s">
        <v>33</v>
      </c>
      <c r="P1098" s="56" t="s">
        <v>33</v>
      </c>
      <c r="Q1098" s="58" t="s">
        <v>33</v>
      </c>
      <c r="R1098" s="58" t="s">
        <v>33</v>
      </c>
      <c r="S1098" s="58" t="s">
        <v>35</v>
      </c>
      <c r="T1098" s="58" t="s">
        <v>33</v>
      </c>
      <c r="U1098" s="58" t="s">
        <v>33</v>
      </c>
      <c r="V1098" s="58" t="s">
        <v>33</v>
      </c>
      <c r="W1098" s="58" t="s">
        <v>33</v>
      </c>
      <c r="X1098" s="62">
        <v>2</v>
      </c>
      <c r="Y1098" s="64"/>
      <c r="Z1098" s="21">
        <f>ROUND((A1098/$B$1+0.49),0)</f>
        <v>67</v>
      </c>
      <c r="AA1098" s="21">
        <f>ROUND((B1098/$B$1+0.49),0)</f>
        <v>38</v>
      </c>
      <c r="AB1098" s="21">
        <f>Z1098-AA1098</f>
        <v>29</v>
      </c>
      <c r="AC1098" s="21" t="str">
        <f>IF(Z1098=AA1098,Z1098,"")</f>
        <v/>
      </c>
      <c r="AD1098" s="21" t="str">
        <f>IF(Z1098-AA1098=1,AA1098,"")</f>
        <v/>
      </c>
      <c r="AE1098" s="21" t="str">
        <f>IF(Z1098-AA1098=2,AA1098,"")</f>
        <v/>
      </c>
      <c r="AF1098" s="21">
        <f>IF(Z1098-AA1098&gt;2,Z1098-2,"")</f>
        <v>65</v>
      </c>
      <c r="AG1098" s="21" t="str">
        <f>IF(AA1098-Z1098=1,Z1098,"")</f>
        <v/>
      </c>
      <c r="AH1098" s="21" t="str">
        <f>IF(AA1098-Z1098=2,AA1098-1,"")</f>
        <v/>
      </c>
      <c r="AI1098" s="65" t="str">
        <f>IF(AA1098-Z1098&gt;2,Z1098+2,"")</f>
        <v/>
      </c>
    </row>
    <row r="1099" spans="1:35" x14ac:dyDescent="0.2">
      <c r="A1099" s="63">
        <v>999</v>
      </c>
      <c r="B1099" s="32">
        <v>638</v>
      </c>
      <c r="C1099" s="32"/>
      <c r="D1099" s="20">
        <f>SUM(AC1099:AI1099)</f>
        <v>65</v>
      </c>
      <c r="E1099" s="57" t="s">
        <v>1274</v>
      </c>
      <c r="F1099" s="58" t="s">
        <v>125</v>
      </c>
      <c r="G1099" s="58" t="s">
        <v>872</v>
      </c>
      <c r="H1099" s="58" t="s">
        <v>38</v>
      </c>
      <c r="I1099" s="58" t="s">
        <v>33</v>
      </c>
      <c r="J1099" s="58" t="s">
        <v>79</v>
      </c>
      <c r="K1099" s="58" t="s">
        <v>140</v>
      </c>
      <c r="L1099" s="58" t="s">
        <v>33</v>
      </c>
      <c r="M1099" s="58" t="s">
        <v>33</v>
      </c>
      <c r="N1099" s="58" t="s">
        <v>33</v>
      </c>
      <c r="O1099" s="58" t="s">
        <v>33</v>
      </c>
      <c r="P1099" s="56" t="s">
        <v>33</v>
      </c>
      <c r="Q1099" s="58" t="s">
        <v>33</v>
      </c>
      <c r="R1099" s="58" t="s">
        <v>33</v>
      </c>
      <c r="S1099" s="58" t="s">
        <v>35</v>
      </c>
      <c r="T1099" s="58" t="s">
        <v>33</v>
      </c>
      <c r="U1099" s="58" t="s">
        <v>33</v>
      </c>
      <c r="V1099" s="58" t="s">
        <v>33</v>
      </c>
      <c r="W1099" s="58" t="s">
        <v>33</v>
      </c>
      <c r="X1099" s="62">
        <v>2</v>
      </c>
      <c r="Y1099" s="64"/>
      <c r="Z1099" s="21">
        <f>ROUND((A1099/$B$1+0.49),0)</f>
        <v>67</v>
      </c>
      <c r="AA1099" s="21">
        <f>ROUND((B1099/$B$1+0.49),0)</f>
        <v>43</v>
      </c>
      <c r="AB1099" s="21">
        <f>Z1099-AA1099</f>
        <v>24</v>
      </c>
      <c r="AC1099" s="21" t="str">
        <f>IF(Z1099=AA1099,Z1099,"")</f>
        <v/>
      </c>
      <c r="AD1099" s="21" t="str">
        <f>IF(Z1099-AA1099=1,AA1099,"")</f>
        <v/>
      </c>
      <c r="AE1099" s="21" t="str">
        <f>IF(Z1099-AA1099=2,AA1099,"")</f>
        <v/>
      </c>
      <c r="AF1099" s="21">
        <f>IF(Z1099-AA1099&gt;2,Z1099-2,"")</f>
        <v>65</v>
      </c>
      <c r="AG1099" s="21" t="str">
        <f>IF(AA1099-Z1099=1,Z1099,"")</f>
        <v/>
      </c>
      <c r="AH1099" s="21" t="str">
        <f>IF(AA1099-Z1099=2,AA1099-1,"")</f>
        <v/>
      </c>
      <c r="AI1099" s="65" t="str">
        <f>IF(AA1099-Z1099&gt;2,Z1099+2,"")</f>
        <v/>
      </c>
    </row>
    <row r="1100" spans="1:35" x14ac:dyDescent="0.2">
      <c r="A1100" s="63">
        <v>999</v>
      </c>
      <c r="B1100" s="32">
        <v>665</v>
      </c>
      <c r="C1100" s="32"/>
      <c r="D1100" s="20">
        <f>SUM(AC1100:AI1100)</f>
        <v>65</v>
      </c>
      <c r="E1100" s="57" t="s">
        <v>1284</v>
      </c>
      <c r="F1100" s="58" t="s">
        <v>125</v>
      </c>
      <c r="G1100" s="58" t="s">
        <v>873</v>
      </c>
      <c r="H1100" s="58" t="s">
        <v>110</v>
      </c>
      <c r="I1100" s="58" t="s">
        <v>33</v>
      </c>
      <c r="J1100" s="58" t="s">
        <v>33</v>
      </c>
      <c r="K1100" s="58" t="s">
        <v>68</v>
      </c>
      <c r="L1100" s="58" t="s">
        <v>33</v>
      </c>
      <c r="M1100" s="58" t="s">
        <v>33</v>
      </c>
      <c r="N1100" s="58" t="s">
        <v>33</v>
      </c>
      <c r="O1100" s="58" t="s">
        <v>33</v>
      </c>
      <c r="P1100" s="56" t="s">
        <v>33</v>
      </c>
      <c r="Q1100" s="58" t="s">
        <v>33</v>
      </c>
      <c r="R1100" s="58" t="s">
        <v>33</v>
      </c>
      <c r="S1100" s="58" t="s">
        <v>35</v>
      </c>
      <c r="T1100" s="58" t="s">
        <v>33</v>
      </c>
      <c r="U1100" s="58" t="s">
        <v>33</v>
      </c>
      <c r="V1100" s="58" t="s">
        <v>33</v>
      </c>
      <c r="W1100" s="58" t="s">
        <v>33</v>
      </c>
      <c r="X1100" s="62">
        <v>2</v>
      </c>
      <c r="Y1100" s="64"/>
      <c r="Z1100" s="21">
        <f>ROUND((A1100/$B$1+0.49),0)</f>
        <v>67</v>
      </c>
      <c r="AA1100" s="21">
        <f>ROUND((B1100/$B$1+0.49),0)</f>
        <v>45</v>
      </c>
      <c r="AB1100" s="21">
        <f>Z1100-AA1100</f>
        <v>22</v>
      </c>
      <c r="AC1100" s="21" t="str">
        <f>IF(Z1100=AA1100,Z1100,"")</f>
        <v/>
      </c>
      <c r="AD1100" s="21" t="str">
        <f>IF(Z1100-AA1100=1,AA1100,"")</f>
        <v/>
      </c>
      <c r="AE1100" s="21" t="str">
        <f>IF(Z1100-AA1100=2,AA1100,"")</f>
        <v/>
      </c>
      <c r="AF1100" s="21">
        <f>IF(Z1100-AA1100&gt;2,Z1100-2,"")</f>
        <v>65</v>
      </c>
      <c r="AG1100" s="21" t="str">
        <f>IF(AA1100-Z1100=1,Z1100,"")</f>
        <v/>
      </c>
      <c r="AH1100" s="21" t="str">
        <f>IF(AA1100-Z1100=2,AA1100-1,"")</f>
        <v/>
      </c>
      <c r="AI1100" s="65" t="str">
        <f>IF(AA1100-Z1100&gt;2,Z1100+2,"")</f>
        <v/>
      </c>
    </row>
    <row r="1101" spans="1:35" x14ac:dyDescent="0.2">
      <c r="A1101" s="63">
        <v>999</v>
      </c>
      <c r="B1101" s="32">
        <v>666</v>
      </c>
      <c r="C1101" s="32"/>
      <c r="D1101" s="20">
        <f>SUM(AC1101:AI1101)</f>
        <v>65</v>
      </c>
      <c r="E1101" s="57" t="s">
        <v>1285</v>
      </c>
      <c r="F1101" s="58" t="s">
        <v>125</v>
      </c>
      <c r="G1101" s="58" t="s">
        <v>873</v>
      </c>
      <c r="H1101" s="58" t="s">
        <v>71</v>
      </c>
      <c r="I1101" s="58" t="s">
        <v>33</v>
      </c>
      <c r="J1101" s="58" t="s">
        <v>33</v>
      </c>
      <c r="K1101" s="58" t="s">
        <v>68</v>
      </c>
      <c r="L1101" s="58" t="s">
        <v>33</v>
      </c>
      <c r="M1101" s="58" t="s">
        <v>33</v>
      </c>
      <c r="N1101" s="58" t="s">
        <v>33</v>
      </c>
      <c r="O1101" s="58" t="s">
        <v>33</v>
      </c>
      <c r="P1101" s="56" t="s">
        <v>33</v>
      </c>
      <c r="Q1101" s="58" t="s">
        <v>33</v>
      </c>
      <c r="R1101" s="58" t="s">
        <v>33</v>
      </c>
      <c r="S1101" s="58" t="s">
        <v>35</v>
      </c>
      <c r="T1101" s="58" t="s">
        <v>33</v>
      </c>
      <c r="U1101" s="58" t="s">
        <v>33</v>
      </c>
      <c r="V1101" s="58" t="s">
        <v>33</v>
      </c>
      <c r="W1101" s="58" t="s">
        <v>33</v>
      </c>
      <c r="X1101" s="62">
        <v>2</v>
      </c>
      <c r="Y1101" s="64"/>
      <c r="Z1101" s="21">
        <f>ROUND((A1101/$B$1+0.49),0)</f>
        <v>67</v>
      </c>
      <c r="AA1101" s="21">
        <f>ROUND((B1101/$B$1+0.49),0)</f>
        <v>45</v>
      </c>
      <c r="AB1101" s="21">
        <f>Z1101-AA1101</f>
        <v>22</v>
      </c>
      <c r="AC1101" s="21" t="str">
        <f>IF(Z1101=AA1101,Z1101,"")</f>
        <v/>
      </c>
      <c r="AD1101" s="21" t="str">
        <f>IF(Z1101-AA1101=1,AA1101,"")</f>
        <v/>
      </c>
      <c r="AE1101" s="21" t="str">
        <f>IF(Z1101-AA1101=2,AA1101,"")</f>
        <v/>
      </c>
      <c r="AF1101" s="21">
        <f>IF(Z1101-AA1101&gt;2,Z1101-2,"")</f>
        <v>65</v>
      </c>
      <c r="AG1101" s="21" t="str">
        <f>IF(AA1101-Z1101=1,Z1101,"")</f>
        <v/>
      </c>
      <c r="AH1101" s="21" t="str">
        <f>IF(AA1101-Z1101=2,AA1101-1,"")</f>
        <v/>
      </c>
      <c r="AI1101" s="65" t="str">
        <f>IF(AA1101-Z1101&gt;2,Z1101+2,"")</f>
        <v/>
      </c>
    </row>
    <row r="1102" spans="1:35" x14ac:dyDescent="0.2">
      <c r="A1102" s="63">
        <v>999</v>
      </c>
      <c r="B1102" s="32">
        <v>755</v>
      </c>
      <c r="C1102" s="32"/>
      <c r="D1102" s="20">
        <f>SUM(AC1102:AI1102)</f>
        <v>65</v>
      </c>
      <c r="E1102" s="57" t="s">
        <v>1304</v>
      </c>
      <c r="F1102" s="58" t="s">
        <v>125</v>
      </c>
      <c r="G1102" s="58" t="s">
        <v>872</v>
      </c>
      <c r="H1102" s="58" t="s">
        <v>171</v>
      </c>
      <c r="I1102" s="58" t="s">
        <v>33</v>
      </c>
      <c r="J1102" s="58" t="s">
        <v>33</v>
      </c>
      <c r="K1102" s="58" t="s">
        <v>140</v>
      </c>
      <c r="L1102" s="58" t="s">
        <v>33</v>
      </c>
      <c r="M1102" s="58" t="s">
        <v>33</v>
      </c>
      <c r="N1102" s="58" t="s">
        <v>33</v>
      </c>
      <c r="O1102" s="58" t="s">
        <v>33</v>
      </c>
      <c r="P1102" s="56" t="s">
        <v>33</v>
      </c>
      <c r="Q1102" s="58" t="s">
        <v>33</v>
      </c>
      <c r="R1102" s="58" t="s">
        <v>33</v>
      </c>
      <c r="S1102" s="58" t="s">
        <v>35</v>
      </c>
      <c r="T1102" s="58" t="s">
        <v>33</v>
      </c>
      <c r="U1102" s="58" t="s">
        <v>33</v>
      </c>
      <c r="V1102" s="58" t="s">
        <v>33</v>
      </c>
      <c r="W1102" s="58" t="s">
        <v>33</v>
      </c>
      <c r="X1102" s="62">
        <v>2</v>
      </c>
      <c r="Y1102" s="64"/>
      <c r="Z1102" s="21">
        <f>ROUND((A1102/$B$1+0.49),0)</f>
        <v>67</v>
      </c>
      <c r="AA1102" s="21">
        <f>ROUND((B1102/$B$1+0.49),0)</f>
        <v>51</v>
      </c>
      <c r="AB1102" s="21">
        <f>Z1102-AA1102</f>
        <v>16</v>
      </c>
      <c r="AC1102" s="21" t="str">
        <f>IF(Z1102=AA1102,Z1102,"")</f>
        <v/>
      </c>
      <c r="AD1102" s="21" t="str">
        <f>IF(Z1102-AA1102=1,AA1102,"")</f>
        <v/>
      </c>
      <c r="AE1102" s="21" t="str">
        <f>IF(Z1102-AA1102=2,AA1102,"")</f>
        <v/>
      </c>
      <c r="AF1102" s="21">
        <f>IF(Z1102-AA1102&gt;2,Z1102-2,"")</f>
        <v>65</v>
      </c>
      <c r="AG1102" s="21" t="str">
        <f>IF(AA1102-Z1102=1,Z1102,"")</f>
        <v/>
      </c>
      <c r="AH1102" s="21" t="str">
        <f>IF(AA1102-Z1102=2,AA1102-1,"")</f>
        <v/>
      </c>
      <c r="AI1102" s="65" t="str">
        <f>IF(AA1102-Z1102&gt;2,Z1102+2,"")</f>
        <v/>
      </c>
    </row>
    <row r="1103" spans="1:35" x14ac:dyDescent="0.2">
      <c r="A1103" s="63">
        <v>999</v>
      </c>
      <c r="B1103" s="32">
        <v>756</v>
      </c>
      <c r="C1103" s="32"/>
      <c r="D1103" s="20">
        <f>SUM(AC1103:AI1103)</f>
        <v>65</v>
      </c>
      <c r="E1103" s="57" t="s">
        <v>629</v>
      </c>
      <c r="F1103" s="58" t="s">
        <v>125</v>
      </c>
      <c r="G1103" s="58" t="s">
        <v>872</v>
      </c>
      <c r="H1103" s="58" t="s">
        <v>136</v>
      </c>
      <c r="I1103" s="58" t="s">
        <v>33</v>
      </c>
      <c r="J1103" s="58" t="s">
        <v>33</v>
      </c>
      <c r="K1103" s="58" t="s">
        <v>140</v>
      </c>
      <c r="L1103" s="58" t="s">
        <v>33</v>
      </c>
      <c r="M1103" s="58" t="s">
        <v>33</v>
      </c>
      <c r="N1103" s="58" t="s">
        <v>33</v>
      </c>
      <c r="O1103" s="58" t="s">
        <v>33</v>
      </c>
      <c r="P1103" s="56" t="s">
        <v>33</v>
      </c>
      <c r="Q1103" s="58" t="s">
        <v>33</v>
      </c>
      <c r="R1103" s="58" t="s">
        <v>33</v>
      </c>
      <c r="S1103" s="58" t="s">
        <v>35</v>
      </c>
      <c r="T1103" s="58" t="s">
        <v>33</v>
      </c>
      <c r="U1103" s="58" t="s">
        <v>33</v>
      </c>
      <c r="V1103" s="58" t="s">
        <v>33</v>
      </c>
      <c r="W1103" s="58" t="s">
        <v>33</v>
      </c>
      <c r="X1103" s="62">
        <v>2</v>
      </c>
      <c r="Y1103" s="64"/>
      <c r="Z1103" s="21">
        <f>ROUND((A1103/$B$1+0.49),0)</f>
        <v>67</v>
      </c>
      <c r="AA1103" s="21">
        <f>ROUND((B1103/$B$1+0.49),0)</f>
        <v>51</v>
      </c>
      <c r="AB1103" s="21">
        <f>Z1103-AA1103</f>
        <v>16</v>
      </c>
      <c r="AC1103" s="21" t="str">
        <f>IF(Z1103=AA1103,Z1103,"")</f>
        <v/>
      </c>
      <c r="AD1103" s="21" t="str">
        <f>IF(Z1103-AA1103=1,AA1103,"")</f>
        <v/>
      </c>
      <c r="AE1103" s="21" t="str">
        <f>IF(Z1103-AA1103=2,AA1103,"")</f>
        <v/>
      </c>
      <c r="AF1103" s="21">
        <f>IF(Z1103-AA1103&gt;2,Z1103-2,"")</f>
        <v>65</v>
      </c>
      <c r="AG1103" s="21" t="str">
        <f>IF(AA1103-Z1103=1,Z1103,"")</f>
        <v/>
      </c>
      <c r="AH1103" s="21" t="str">
        <f>IF(AA1103-Z1103=2,AA1103-1,"")</f>
        <v/>
      </c>
      <c r="AI1103" s="65" t="str">
        <f>IF(AA1103-Z1103&gt;2,Z1103+2,"")</f>
        <v/>
      </c>
    </row>
    <row r="1104" spans="1:35" x14ac:dyDescent="0.2">
      <c r="A1104" s="63">
        <v>999</v>
      </c>
      <c r="B1104" s="32">
        <v>757</v>
      </c>
      <c r="C1104" s="32"/>
      <c r="D1104" s="20">
        <f>SUM(AC1104:AI1104)</f>
        <v>65</v>
      </c>
      <c r="E1104" s="57" t="s">
        <v>706</v>
      </c>
      <c r="F1104" s="58" t="s">
        <v>125</v>
      </c>
      <c r="G1104" s="58" t="s">
        <v>873</v>
      </c>
      <c r="H1104" s="58" t="s">
        <v>93</v>
      </c>
      <c r="I1104" s="58" t="s">
        <v>33</v>
      </c>
      <c r="J1104" s="58" t="s">
        <v>33</v>
      </c>
      <c r="K1104" s="58" t="s">
        <v>140</v>
      </c>
      <c r="L1104" s="58" t="s">
        <v>33</v>
      </c>
      <c r="M1104" s="58" t="s">
        <v>33</v>
      </c>
      <c r="N1104" s="58" t="s">
        <v>33</v>
      </c>
      <c r="O1104" s="58" t="s">
        <v>33</v>
      </c>
      <c r="P1104" s="56" t="s">
        <v>33</v>
      </c>
      <c r="Q1104" s="58" t="s">
        <v>33</v>
      </c>
      <c r="R1104" s="58" t="s">
        <v>33</v>
      </c>
      <c r="S1104" s="58" t="s">
        <v>35</v>
      </c>
      <c r="T1104" s="58" t="s">
        <v>33</v>
      </c>
      <c r="U1104" s="58" t="s">
        <v>33</v>
      </c>
      <c r="V1104" s="58" t="s">
        <v>33</v>
      </c>
      <c r="W1104" s="58" t="s">
        <v>33</v>
      </c>
      <c r="X1104" s="62">
        <v>2</v>
      </c>
      <c r="Y1104" s="64"/>
      <c r="Z1104" s="21">
        <f>ROUND((A1104/$B$1+0.49),0)</f>
        <v>67</v>
      </c>
      <c r="AA1104" s="21">
        <f>ROUND((B1104/$B$1+0.49),0)</f>
        <v>51</v>
      </c>
      <c r="AB1104" s="21">
        <f>Z1104-AA1104</f>
        <v>16</v>
      </c>
      <c r="AC1104" s="21" t="str">
        <f>IF(Z1104=AA1104,Z1104,"")</f>
        <v/>
      </c>
      <c r="AD1104" s="21" t="str">
        <f>IF(Z1104-AA1104=1,AA1104,"")</f>
        <v/>
      </c>
      <c r="AE1104" s="21" t="str">
        <f>IF(Z1104-AA1104=2,AA1104,"")</f>
        <v/>
      </c>
      <c r="AF1104" s="21">
        <f>IF(Z1104-AA1104&gt;2,Z1104-2,"")</f>
        <v>65</v>
      </c>
      <c r="AG1104" s="21" t="str">
        <f>IF(AA1104-Z1104=1,Z1104,"")</f>
        <v/>
      </c>
      <c r="AH1104" s="21" t="str">
        <f>IF(AA1104-Z1104=2,AA1104-1,"")</f>
        <v/>
      </c>
      <c r="AI1104" s="65" t="str">
        <f>IF(AA1104-Z1104&gt;2,Z1104+2,"")</f>
        <v/>
      </c>
    </row>
    <row r="1105" spans="1:35" x14ac:dyDescent="0.2">
      <c r="A1105" s="63">
        <v>999</v>
      </c>
      <c r="B1105" s="32">
        <v>770</v>
      </c>
      <c r="C1105" s="32"/>
      <c r="D1105" s="20">
        <f>SUM(AC1105:AI1105)</f>
        <v>65</v>
      </c>
      <c r="E1105" s="57" t="s">
        <v>1310</v>
      </c>
      <c r="F1105" s="58" t="s">
        <v>125</v>
      </c>
      <c r="G1105" s="58" t="s">
        <v>873</v>
      </c>
      <c r="H1105" s="58" t="s">
        <v>64</v>
      </c>
      <c r="I1105" s="58" t="s">
        <v>33</v>
      </c>
      <c r="J1105" s="58" t="s">
        <v>79</v>
      </c>
      <c r="K1105" s="58" t="s">
        <v>33</v>
      </c>
      <c r="L1105" s="58" t="s">
        <v>33</v>
      </c>
      <c r="M1105" s="58" t="s">
        <v>33</v>
      </c>
      <c r="N1105" s="58" t="s">
        <v>33</v>
      </c>
      <c r="O1105" s="58" t="s">
        <v>33</v>
      </c>
      <c r="P1105" s="56" t="s">
        <v>33</v>
      </c>
      <c r="Q1105" s="58" t="s">
        <v>33</v>
      </c>
      <c r="R1105" s="58" t="s">
        <v>33</v>
      </c>
      <c r="S1105" s="58" t="s">
        <v>35</v>
      </c>
      <c r="T1105" s="58" t="s">
        <v>33</v>
      </c>
      <c r="U1105" s="58" t="s">
        <v>33</v>
      </c>
      <c r="V1105" s="58" t="s">
        <v>33</v>
      </c>
      <c r="W1105" s="58" t="s">
        <v>33</v>
      </c>
      <c r="X1105" s="62">
        <v>2</v>
      </c>
      <c r="Y1105" s="64"/>
      <c r="Z1105" s="21">
        <f>ROUND((A1105/$B$1+0.49),0)</f>
        <v>67</v>
      </c>
      <c r="AA1105" s="21">
        <f>ROUND((B1105/$B$1+0.49),0)</f>
        <v>52</v>
      </c>
      <c r="AB1105" s="21">
        <f>Z1105-AA1105</f>
        <v>15</v>
      </c>
      <c r="AC1105" s="21" t="str">
        <f>IF(Z1105=AA1105,Z1105,"")</f>
        <v/>
      </c>
      <c r="AD1105" s="21" t="str">
        <f>IF(Z1105-AA1105=1,AA1105,"")</f>
        <v/>
      </c>
      <c r="AE1105" s="21" t="str">
        <f>IF(Z1105-AA1105=2,AA1105,"")</f>
        <v/>
      </c>
      <c r="AF1105" s="21">
        <f>IF(Z1105-AA1105&gt;2,Z1105-2,"")</f>
        <v>65</v>
      </c>
      <c r="AG1105" s="21" t="str">
        <f>IF(AA1105-Z1105=1,Z1105,"")</f>
        <v/>
      </c>
      <c r="AH1105" s="21" t="str">
        <f>IF(AA1105-Z1105=2,AA1105-1,"")</f>
        <v/>
      </c>
      <c r="AI1105" s="65" t="str">
        <f>IF(AA1105-Z1105&gt;2,Z1105+2,"")</f>
        <v/>
      </c>
    </row>
    <row r="1106" spans="1:35" x14ac:dyDescent="0.2">
      <c r="A1106" s="63">
        <v>999</v>
      </c>
      <c r="B1106" s="32">
        <v>771</v>
      </c>
      <c r="C1106" s="21"/>
      <c r="D1106" s="20">
        <f>SUM(AC1106:AI1106)</f>
        <v>65</v>
      </c>
      <c r="E1106" s="57" t="s">
        <v>966</v>
      </c>
      <c r="F1106" s="58" t="s">
        <v>125</v>
      </c>
      <c r="G1106" s="58" t="s">
        <v>872</v>
      </c>
      <c r="H1106" s="58" t="s">
        <v>171</v>
      </c>
      <c r="I1106" s="58" t="s">
        <v>33</v>
      </c>
      <c r="J1106" s="58" t="s">
        <v>79</v>
      </c>
      <c r="K1106" s="58" t="s">
        <v>33</v>
      </c>
      <c r="L1106" s="58" t="s">
        <v>33</v>
      </c>
      <c r="M1106" s="58" t="s">
        <v>33</v>
      </c>
      <c r="N1106" s="58" t="s">
        <v>33</v>
      </c>
      <c r="O1106" s="58" t="s">
        <v>33</v>
      </c>
      <c r="P1106" s="56" t="s">
        <v>33</v>
      </c>
      <c r="Q1106" s="58" t="s">
        <v>33</v>
      </c>
      <c r="R1106" s="58" t="s">
        <v>33</v>
      </c>
      <c r="S1106" s="58" t="s">
        <v>35</v>
      </c>
      <c r="T1106" s="58" t="s">
        <v>33</v>
      </c>
      <c r="U1106" s="58" t="s">
        <v>33</v>
      </c>
      <c r="V1106" s="58" t="s">
        <v>33</v>
      </c>
      <c r="W1106" s="58" t="s">
        <v>33</v>
      </c>
      <c r="X1106" s="62">
        <v>2</v>
      </c>
      <c r="Y1106" s="64"/>
      <c r="Z1106" s="21">
        <f>ROUND((A1106/$B$1+0.49),0)</f>
        <v>67</v>
      </c>
      <c r="AA1106" s="21">
        <f>ROUND((B1106/$B$1+0.49),0)</f>
        <v>52</v>
      </c>
      <c r="AB1106" s="21">
        <f>Z1106-AA1106</f>
        <v>15</v>
      </c>
      <c r="AC1106" s="21" t="str">
        <f>IF(Z1106=AA1106,Z1106,"")</f>
        <v/>
      </c>
      <c r="AD1106" s="21" t="str">
        <f>IF(Z1106-AA1106=1,AA1106,"")</f>
        <v/>
      </c>
      <c r="AE1106" s="21" t="str">
        <f>IF(Z1106-AA1106=2,AA1106,"")</f>
        <v/>
      </c>
      <c r="AF1106" s="21">
        <f>IF(Z1106-AA1106&gt;2,Z1106-2,"")</f>
        <v>65</v>
      </c>
      <c r="AG1106" s="21" t="str">
        <f>IF(AA1106-Z1106=1,Z1106,"")</f>
        <v/>
      </c>
      <c r="AH1106" s="21" t="str">
        <f>IF(AA1106-Z1106=2,AA1106-1,"")</f>
        <v/>
      </c>
      <c r="AI1106" s="65" t="str">
        <f>IF(AA1106-Z1106&gt;2,Z1106+2,"")</f>
        <v/>
      </c>
    </row>
    <row r="1107" spans="1:35" x14ac:dyDescent="0.2">
      <c r="A1107" s="63">
        <v>999</v>
      </c>
      <c r="B1107" s="32">
        <v>772</v>
      </c>
      <c r="C1107" s="32"/>
      <c r="D1107" s="20">
        <f>SUM(AC1107:AI1107)</f>
        <v>65</v>
      </c>
      <c r="E1107" s="57" t="s">
        <v>782</v>
      </c>
      <c r="F1107" s="58" t="s">
        <v>125</v>
      </c>
      <c r="G1107" s="58" t="s">
        <v>872</v>
      </c>
      <c r="H1107" s="58" t="s">
        <v>51</v>
      </c>
      <c r="I1107" s="58" t="s">
        <v>33</v>
      </c>
      <c r="J1107" s="58" t="s">
        <v>79</v>
      </c>
      <c r="K1107" s="58" t="s">
        <v>33</v>
      </c>
      <c r="L1107" s="58" t="s">
        <v>33</v>
      </c>
      <c r="M1107" s="58" t="s">
        <v>33</v>
      </c>
      <c r="N1107" s="58" t="s">
        <v>33</v>
      </c>
      <c r="O1107" s="58" t="s">
        <v>33</v>
      </c>
      <c r="P1107" s="56" t="s">
        <v>33</v>
      </c>
      <c r="Q1107" s="58" t="s">
        <v>33</v>
      </c>
      <c r="R1107" s="58" t="s">
        <v>33</v>
      </c>
      <c r="S1107" s="58" t="s">
        <v>35</v>
      </c>
      <c r="T1107" s="58" t="s">
        <v>33</v>
      </c>
      <c r="U1107" s="58" t="s">
        <v>33</v>
      </c>
      <c r="V1107" s="58" t="s">
        <v>33</v>
      </c>
      <c r="W1107" s="58" t="s">
        <v>33</v>
      </c>
      <c r="X1107" s="62">
        <v>2</v>
      </c>
      <c r="Y1107" s="64"/>
      <c r="Z1107" s="21">
        <f>ROUND((A1107/$B$1+0.49),0)</f>
        <v>67</v>
      </c>
      <c r="AA1107" s="21">
        <f>ROUND((B1107/$B$1+0.49),0)</f>
        <v>52</v>
      </c>
      <c r="AB1107" s="21">
        <f>Z1107-AA1107</f>
        <v>15</v>
      </c>
      <c r="AC1107" s="21" t="str">
        <f>IF(Z1107=AA1107,Z1107,"")</f>
        <v/>
      </c>
      <c r="AD1107" s="21" t="str">
        <f>IF(Z1107-AA1107=1,AA1107,"")</f>
        <v/>
      </c>
      <c r="AE1107" s="21" t="str">
        <f>IF(Z1107-AA1107=2,AA1107,"")</f>
        <v/>
      </c>
      <c r="AF1107" s="21">
        <f>IF(Z1107-AA1107&gt;2,Z1107-2,"")</f>
        <v>65</v>
      </c>
      <c r="AG1107" s="21" t="str">
        <f>IF(AA1107-Z1107=1,Z1107,"")</f>
        <v/>
      </c>
      <c r="AH1107" s="21" t="str">
        <f>IF(AA1107-Z1107=2,AA1107-1,"")</f>
        <v/>
      </c>
      <c r="AI1107" s="65" t="str">
        <f>IF(AA1107-Z1107&gt;2,Z1107+2,"")</f>
        <v/>
      </c>
    </row>
    <row r="1108" spans="1:35" x14ac:dyDescent="0.2">
      <c r="A1108" s="63">
        <v>999</v>
      </c>
      <c r="B1108" s="32">
        <v>773</v>
      </c>
      <c r="C1108" s="21"/>
      <c r="D1108" s="20">
        <f>SUM(AC1108:AI1108)</f>
        <v>65</v>
      </c>
      <c r="E1108" s="57" t="s">
        <v>1311</v>
      </c>
      <c r="F1108" s="58" t="s">
        <v>125</v>
      </c>
      <c r="G1108" s="58" t="s">
        <v>873</v>
      </c>
      <c r="H1108" s="58" t="s">
        <v>56</v>
      </c>
      <c r="I1108" s="58" t="s">
        <v>33</v>
      </c>
      <c r="J1108" s="58" t="s">
        <v>79</v>
      </c>
      <c r="K1108" s="58" t="s">
        <v>33</v>
      </c>
      <c r="L1108" s="58" t="s">
        <v>33</v>
      </c>
      <c r="M1108" s="58" t="s">
        <v>33</v>
      </c>
      <c r="N1108" s="58" t="s">
        <v>33</v>
      </c>
      <c r="O1108" s="58" t="s">
        <v>33</v>
      </c>
      <c r="P1108" s="56" t="s">
        <v>33</v>
      </c>
      <c r="Q1108" s="58" t="s">
        <v>33</v>
      </c>
      <c r="R1108" s="58" t="s">
        <v>33</v>
      </c>
      <c r="S1108" s="58" t="s">
        <v>35</v>
      </c>
      <c r="T1108" s="58" t="s">
        <v>33</v>
      </c>
      <c r="U1108" s="58" t="s">
        <v>33</v>
      </c>
      <c r="V1108" s="58" t="s">
        <v>33</v>
      </c>
      <c r="W1108" s="58" t="s">
        <v>33</v>
      </c>
      <c r="X1108" s="62">
        <v>2</v>
      </c>
      <c r="Y1108" s="64"/>
      <c r="Z1108" s="21">
        <f>ROUND((A1108/$B$1+0.49),0)</f>
        <v>67</v>
      </c>
      <c r="AA1108" s="21">
        <f>ROUND((B1108/$B$1+0.49),0)</f>
        <v>52</v>
      </c>
      <c r="AB1108" s="21">
        <f>Z1108-AA1108</f>
        <v>15</v>
      </c>
      <c r="AC1108" s="21" t="str">
        <f>IF(Z1108=AA1108,Z1108,"")</f>
        <v/>
      </c>
      <c r="AD1108" s="21" t="str">
        <f>IF(Z1108-AA1108=1,AA1108,"")</f>
        <v/>
      </c>
      <c r="AE1108" s="21" t="str">
        <f>IF(Z1108-AA1108=2,AA1108,"")</f>
        <v/>
      </c>
      <c r="AF1108" s="21">
        <f>IF(Z1108-AA1108&gt;2,Z1108-2,"")</f>
        <v>65</v>
      </c>
      <c r="AG1108" s="21" t="str">
        <f>IF(AA1108-Z1108=1,Z1108,"")</f>
        <v/>
      </c>
      <c r="AH1108" s="21" t="str">
        <f>IF(AA1108-Z1108=2,AA1108-1,"")</f>
        <v/>
      </c>
      <c r="AI1108" s="65" t="str">
        <f>IF(AA1108-Z1108&gt;2,Z1108+2,"")</f>
        <v/>
      </c>
    </row>
    <row r="1109" spans="1:35" x14ac:dyDescent="0.2">
      <c r="A1109" s="63">
        <v>999</v>
      </c>
      <c r="B1109" s="32">
        <v>867</v>
      </c>
      <c r="C1109" s="32"/>
      <c r="D1109" s="20">
        <f>SUM(AC1109:AI1109)</f>
        <v>65</v>
      </c>
      <c r="E1109" s="57" t="s">
        <v>229</v>
      </c>
      <c r="F1109" s="58" t="s">
        <v>125</v>
      </c>
      <c r="G1109" s="58" t="s">
        <v>873</v>
      </c>
      <c r="H1109" s="58" t="s">
        <v>201</v>
      </c>
      <c r="I1109" s="58" t="s">
        <v>33</v>
      </c>
      <c r="J1109" s="58" t="s">
        <v>33</v>
      </c>
      <c r="K1109" s="58" t="s">
        <v>33</v>
      </c>
      <c r="L1109" s="58" t="s">
        <v>33</v>
      </c>
      <c r="M1109" s="58" t="s">
        <v>33</v>
      </c>
      <c r="N1109" s="58" t="s">
        <v>33</v>
      </c>
      <c r="O1109" s="58" t="s">
        <v>33</v>
      </c>
      <c r="P1109" s="56" t="s">
        <v>33</v>
      </c>
      <c r="Q1109" s="58" t="s">
        <v>33</v>
      </c>
      <c r="R1109" s="58" t="s">
        <v>33</v>
      </c>
      <c r="S1109" s="58" t="s">
        <v>35</v>
      </c>
      <c r="T1109" s="58" t="s">
        <v>33</v>
      </c>
      <c r="U1109" s="58" t="s">
        <v>33</v>
      </c>
      <c r="V1109" s="58" t="s">
        <v>33</v>
      </c>
      <c r="W1109" s="58" t="s">
        <v>33</v>
      </c>
      <c r="X1109" s="62">
        <v>2</v>
      </c>
      <c r="Y1109" s="64"/>
      <c r="Z1109" s="21">
        <f>ROUND((A1109/$B$1+0.49),0)</f>
        <v>67</v>
      </c>
      <c r="AA1109" s="21">
        <f>ROUND((B1109/$B$1+0.49),0)</f>
        <v>58</v>
      </c>
      <c r="AB1109" s="21">
        <f>Z1109-AA1109</f>
        <v>9</v>
      </c>
      <c r="AC1109" s="21" t="str">
        <f>IF(Z1109=AA1109,Z1109,"")</f>
        <v/>
      </c>
      <c r="AD1109" s="21" t="str">
        <f>IF(Z1109-AA1109=1,AA1109,"")</f>
        <v/>
      </c>
      <c r="AE1109" s="21" t="str">
        <f>IF(Z1109-AA1109=2,AA1109,"")</f>
        <v/>
      </c>
      <c r="AF1109" s="21">
        <f>IF(Z1109-AA1109&gt;2,Z1109-2,"")</f>
        <v>65</v>
      </c>
      <c r="AG1109" s="21" t="str">
        <f>IF(AA1109-Z1109=1,Z1109,"")</f>
        <v/>
      </c>
      <c r="AH1109" s="21" t="str">
        <f>IF(AA1109-Z1109=2,AA1109-1,"")</f>
        <v/>
      </c>
      <c r="AI1109" s="65" t="str">
        <f>IF(AA1109-Z1109&gt;2,Z1109+2,"")</f>
        <v/>
      </c>
    </row>
    <row r="1110" spans="1:35" x14ac:dyDescent="0.2">
      <c r="A1110" s="63">
        <v>999</v>
      </c>
      <c r="B1110" s="32">
        <v>868</v>
      </c>
      <c r="C1110" s="32"/>
      <c r="D1110" s="20">
        <f>SUM(AC1110:AI1110)</f>
        <v>65</v>
      </c>
      <c r="E1110" s="57" t="s">
        <v>1339</v>
      </c>
      <c r="F1110" s="58" t="s">
        <v>125</v>
      </c>
      <c r="G1110" s="58" t="s">
        <v>872</v>
      </c>
      <c r="H1110" s="58" t="s">
        <v>48</v>
      </c>
      <c r="I1110" s="58" t="s">
        <v>33</v>
      </c>
      <c r="J1110" s="58" t="s">
        <v>33</v>
      </c>
      <c r="K1110" s="58" t="s">
        <v>33</v>
      </c>
      <c r="L1110" s="58" t="s">
        <v>33</v>
      </c>
      <c r="M1110" s="58" t="s">
        <v>33</v>
      </c>
      <c r="N1110" s="58" t="s">
        <v>33</v>
      </c>
      <c r="O1110" s="58" t="s">
        <v>33</v>
      </c>
      <c r="P1110" s="56" t="s">
        <v>33</v>
      </c>
      <c r="Q1110" s="58" t="s">
        <v>33</v>
      </c>
      <c r="R1110" s="58" t="s">
        <v>33</v>
      </c>
      <c r="S1110" s="58" t="s">
        <v>35</v>
      </c>
      <c r="T1110" s="58" t="s">
        <v>33</v>
      </c>
      <c r="U1110" s="58" t="s">
        <v>33</v>
      </c>
      <c r="V1110" s="58" t="s">
        <v>33</v>
      </c>
      <c r="W1110" s="58" t="s">
        <v>33</v>
      </c>
      <c r="X1110" s="62">
        <v>2</v>
      </c>
      <c r="Y1110" s="64"/>
      <c r="Z1110" s="21">
        <f>ROUND((A1110/$B$1+0.49),0)</f>
        <v>67</v>
      </c>
      <c r="AA1110" s="21">
        <f>ROUND((B1110/$B$1+0.49),0)</f>
        <v>58</v>
      </c>
      <c r="AB1110" s="21">
        <f>Z1110-AA1110</f>
        <v>9</v>
      </c>
      <c r="AC1110" s="21" t="str">
        <f>IF(Z1110=AA1110,Z1110,"")</f>
        <v/>
      </c>
      <c r="AD1110" s="21" t="str">
        <f>IF(Z1110-AA1110=1,AA1110,"")</f>
        <v/>
      </c>
      <c r="AE1110" s="21" t="str">
        <f>IF(Z1110-AA1110=2,AA1110,"")</f>
        <v/>
      </c>
      <c r="AF1110" s="21">
        <f>IF(Z1110-AA1110&gt;2,Z1110-2,"")</f>
        <v>65</v>
      </c>
      <c r="AG1110" s="21" t="str">
        <f>IF(AA1110-Z1110=1,Z1110,"")</f>
        <v/>
      </c>
      <c r="AH1110" s="21" t="str">
        <f>IF(AA1110-Z1110=2,AA1110-1,"")</f>
        <v/>
      </c>
      <c r="AI1110" s="65" t="str">
        <f>IF(AA1110-Z1110&gt;2,Z1110+2,"")</f>
        <v/>
      </c>
    </row>
    <row r="1111" spans="1:35" x14ac:dyDescent="0.2">
      <c r="A1111" s="63">
        <v>999</v>
      </c>
      <c r="B1111" s="32">
        <v>869</v>
      </c>
      <c r="C1111" s="32"/>
      <c r="D1111" s="20">
        <f>SUM(AC1111:AI1111)</f>
        <v>65</v>
      </c>
      <c r="E1111" s="57" t="s">
        <v>1341</v>
      </c>
      <c r="F1111" s="58" t="s">
        <v>43</v>
      </c>
      <c r="G1111" s="58" t="s">
        <v>872</v>
      </c>
      <c r="H1111" s="58" t="s">
        <v>54</v>
      </c>
      <c r="I1111" s="58" t="s">
        <v>33</v>
      </c>
      <c r="J1111" s="58" t="s">
        <v>33</v>
      </c>
      <c r="K1111" s="58" t="s">
        <v>33</v>
      </c>
      <c r="L1111" s="58" t="s">
        <v>33</v>
      </c>
      <c r="M1111" s="58" t="s">
        <v>33</v>
      </c>
      <c r="N1111" s="58" t="s">
        <v>33</v>
      </c>
      <c r="O1111" s="58" t="s">
        <v>33</v>
      </c>
      <c r="P1111" s="56" t="s">
        <v>33</v>
      </c>
      <c r="Q1111" s="58" t="s">
        <v>33</v>
      </c>
      <c r="R1111" s="58" t="s">
        <v>33</v>
      </c>
      <c r="S1111" s="58" t="s">
        <v>35</v>
      </c>
      <c r="T1111" s="58" t="s">
        <v>33</v>
      </c>
      <c r="U1111" s="58" t="s">
        <v>33</v>
      </c>
      <c r="V1111" s="58" t="s">
        <v>33</v>
      </c>
      <c r="W1111" s="58" t="s">
        <v>33</v>
      </c>
      <c r="X1111" s="62">
        <v>2</v>
      </c>
      <c r="Y1111" s="64"/>
      <c r="Z1111" s="21">
        <f>ROUND((A1111/$B$1+0.49),0)</f>
        <v>67</v>
      </c>
      <c r="AA1111" s="21">
        <f>ROUND((B1111/$B$1+0.49),0)</f>
        <v>58</v>
      </c>
      <c r="AB1111" s="21">
        <f>Z1111-AA1111</f>
        <v>9</v>
      </c>
      <c r="AC1111" s="21" t="str">
        <f>IF(Z1111=AA1111,Z1111,"")</f>
        <v/>
      </c>
      <c r="AD1111" s="21" t="str">
        <f>IF(Z1111-AA1111=1,AA1111,"")</f>
        <v/>
      </c>
      <c r="AE1111" s="21" t="str">
        <f>IF(Z1111-AA1111=2,AA1111,"")</f>
        <v/>
      </c>
      <c r="AF1111" s="21">
        <f>IF(Z1111-AA1111&gt;2,Z1111-2,"")</f>
        <v>65</v>
      </c>
      <c r="AG1111" s="21" t="str">
        <f>IF(AA1111-Z1111=1,Z1111,"")</f>
        <v/>
      </c>
      <c r="AH1111" s="21" t="str">
        <f>IF(AA1111-Z1111=2,AA1111-1,"")</f>
        <v/>
      </c>
      <c r="AI1111" s="65" t="str">
        <f>IF(AA1111-Z1111&gt;2,Z1111+2,"")</f>
        <v/>
      </c>
    </row>
    <row r="1112" spans="1:35" x14ac:dyDescent="0.2">
      <c r="A1112" s="63">
        <v>999</v>
      </c>
      <c r="B1112" s="32">
        <v>870</v>
      </c>
      <c r="C1112" s="32"/>
      <c r="D1112" s="20">
        <f>SUM(AC1112:AI1112)</f>
        <v>65</v>
      </c>
      <c r="E1112" s="57" t="s">
        <v>1343</v>
      </c>
      <c r="F1112" s="58" t="s">
        <v>125</v>
      </c>
      <c r="G1112" s="58" t="s">
        <v>873</v>
      </c>
      <c r="H1112" s="58" t="s">
        <v>110</v>
      </c>
      <c r="I1112" s="58" t="s">
        <v>33</v>
      </c>
      <c r="J1112" s="58" t="s">
        <v>33</v>
      </c>
      <c r="K1112" s="58" t="s">
        <v>33</v>
      </c>
      <c r="L1112" s="58" t="s">
        <v>33</v>
      </c>
      <c r="M1112" s="58" t="s">
        <v>33</v>
      </c>
      <c r="N1112" s="58" t="s">
        <v>33</v>
      </c>
      <c r="O1112" s="58" t="s">
        <v>33</v>
      </c>
      <c r="P1112" s="56" t="s">
        <v>33</v>
      </c>
      <c r="Q1112" s="58" t="s">
        <v>33</v>
      </c>
      <c r="R1112" s="58" t="s">
        <v>33</v>
      </c>
      <c r="S1112" s="58" t="s">
        <v>35</v>
      </c>
      <c r="T1112" s="58" t="s">
        <v>33</v>
      </c>
      <c r="U1112" s="58" t="s">
        <v>33</v>
      </c>
      <c r="V1112" s="58" t="s">
        <v>33</v>
      </c>
      <c r="W1112" s="58" t="s">
        <v>33</v>
      </c>
      <c r="X1112" s="62">
        <v>2</v>
      </c>
      <c r="Y1112" s="64"/>
      <c r="Z1112" s="21">
        <f>ROUND((A1112/$B$1+0.49),0)</f>
        <v>67</v>
      </c>
      <c r="AA1112" s="21">
        <f>ROUND((B1112/$B$1+0.49),0)</f>
        <v>58</v>
      </c>
      <c r="AB1112" s="21">
        <f>Z1112-AA1112</f>
        <v>9</v>
      </c>
      <c r="AC1112" s="21" t="str">
        <f>IF(Z1112=AA1112,Z1112,"")</f>
        <v/>
      </c>
      <c r="AD1112" s="21" t="str">
        <f>IF(Z1112-AA1112=1,AA1112,"")</f>
        <v/>
      </c>
      <c r="AE1112" s="21" t="str">
        <f>IF(Z1112-AA1112=2,AA1112,"")</f>
        <v/>
      </c>
      <c r="AF1112" s="21">
        <f>IF(Z1112-AA1112&gt;2,Z1112-2,"")</f>
        <v>65</v>
      </c>
      <c r="AG1112" s="21" t="str">
        <f>IF(AA1112-Z1112=1,Z1112,"")</f>
        <v/>
      </c>
      <c r="AH1112" s="21" t="str">
        <f>IF(AA1112-Z1112=2,AA1112-1,"")</f>
        <v/>
      </c>
      <c r="AI1112" s="65" t="str">
        <f>IF(AA1112-Z1112&gt;2,Z1112+2,"")</f>
        <v/>
      </c>
    </row>
    <row r="1113" spans="1:35" x14ac:dyDescent="0.2">
      <c r="A1113" s="63">
        <v>999</v>
      </c>
      <c r="B1113" s="32">
        <v>303</v>
      </c>
      <c r="C1113" s="32"/>
      <c r="D1113" s="20">
        <f>SUM(AC1113:AI1113)</f>
        <v>65</v>
      </c>
      <c r="E1113" s="57" t="s">
        <v>1199</v>
      </c>
      <c r="F1113" s="58" t="s">
        <v>125</v>
      </c>
      <c r="G1113" s="58" t="s">
        <v>872</v>
      </c>
      <c r="H1113" s="58" t="s">
        <v>38</v>
      </c>
      <c r="I1113" s="58" t="s">
        <v>33</v>
      </c>
      <c r="J1113" s="58" t="s">
        <v>69</v>
      </c>
      <c r="K1113" s="58" t="s">
        <v>46</v>
      </c>
      <c r="L1113" s="58" t="s">
        <v>33</v>
      </c>
      <c r="M1113" s="58" t="s">
        <v>33</v>
      </c>
      <c r="N1113" s="58" t="s">
        <v>33</v>
      </c>
      <c r="O1113" s="58" t="s">
        <v>33</v>
      </c>
      <c r="P1113" s="56" t="s">
        <v>33</v>
      </c>
      <c r="Q1113" s="58" t="s">
        <v>33</v>
      </c>
      <c r="R1113" s="58" t="s">
        <v>33</v>
      </c>
      <c r="S1113" s="58" t="s">
        <v>35</v>
      </c>
      <c r="T1113" s="58" t="s">
        <v>17</v>
      </c>
      <c r="U1113" s="58" t="s">
        <v>33</v>
      </c>
      <c r="V1113" s="58" t="s">
        <v>33</v>
      </c>
      <c r="W1113" s="58" t="s">
        <v>33</v>
      </c>
      <c r="X1113" s="62">
        <v>2.25</v>
      </c>
      <c r="Y1113" s="64"/>
      <c r="Z1113" s="21">
        <f>ROUND((A1113/$B$1+0.49),0)</f>
        <v>67</v>
      </c>
      <c r="AA1113" s="21">
        <f>ROUND((B1113/$B$1+0.49),0)</f>
        <v>21</v>
      </c>
      <c r="AB1113" s="21">
        <f>Z1113-AA1113</f>
        <v>46</v>
      </c>
      <c r="AC1113" s="21" t="str">
        <f>IF(Z1113=AA1113,Z1113,"")</f>
        <v/>
      </c>
      <c r="AD1113" s="21" t="str">
        <f>IF(Z1113-AA1113=1,AA1113,"")</f>
        <v/>
      </c>
      <c r="AE1113" s="21" t="str">
        <f>IF(Z1113-AA1113=2,AA1113,"")</f>
        <v/>
      </c>
      <c r="AF1113" s="21">
        <f>IF(Z1113-AA1113&gt;2,Z1113-2,"")</f>
        <v>65</v>
      </c>
      <c r="AG1113" s="21" t="str">
        <f>IF(AA1113-Z1113=1,Z1113,"")</f>
        <v/>
      </c>
      <c r="AH1113" s="21" t="str">
        <f>IF(AA1113-Z1113=2,AA1113-1,"")</f>
        <v/>
      </c>
      <c r="AI1113" s="65" t="str">
        <f>IF(AA1113-Z1113&gt;2,Z1113+2,"")</f>
        <v/>
      </c>
    </row>
    <row r="1114" spans="1:35" x14ac:dyDescent="0.2">
      <c r="A1114" s="63">
        <v>999</v>
      </c>
      <c r="B1114" s="32">
        <v>415</v>
      </c>
      <c r="C1114" s="21"/>
      <c r="D1114" s="20">
        <f>SUM(AC1114:AI1114)</f>
        <v>65</v>
      </c>
      <c r="E1114" s="57" t="s">
        <v>1218</v>
      </c>
      <c r="F1114" s="58" t="s">
        <v>125</v>
      </c>
      <c r="G1114" s="58" t="s">
        <v>873</v>
      </c>
      <c r="H1114" s="58" t="s">
        <v>122</v>
      </c>
      <c r="I1114" s="58" t="s">
        <v>33</v>
      </c>
      <c r="J1114" s="58" t="s">
        <v>79</v>
      </c>
      <c r="K1114" s="58" t="s">
        <v>46</v>
      </c>
      <c r="L1114" s="58" t="s">
        <v>33</v>
      </c>
      <c r="M1114" s="58" t="s">
        <v>33</v>
      </c>
      <c r="N1114" s="58" t="s">
        <v>33</v>
      </c>
      <c r="O1114" s="58" t="s">
        <v>33</v>
      </c>
      <c r="P1114" s="56" t="s">
        <v>33</v>
      </c>
      <c r="Q1114" s="58" t="s">
        <v>33</v>
      </c>
      <c r="R1114" s="58" t="s">
        <v>33</v>
      </c>
      <c r="S1114" s="58" t="s">
        <v>35</v>
      </c>
      <c r="T1114" s="58" t="s">
        <v>17</v>
      </c>
      <c r="U1114" s="58" t="s">
        <v>33</v>
      </c>
      <c r="V1114" s="58" t="s">
        <v>33</v>
      </c>
      <c r="W1114" s="58" t="s">
        <v>33</v>
      </c>
      <c r="X1114" s="62">
        <v>2.25</v>
      </c>
      <c r="Y1114" s="64"/>
      <c r="Z1114" s="21">
        <f>ROUND((A1114/$B$1+0.49),0)</f>
        <v>67</v>
      </c>
      <c r="AA1114" s="21">
        <f>ROUND((B1114/$B$1+0.49),0)</f>
        <v>28</v>
      </c>
      <c r="AB1114" s="21">
        <f>Z1114-AA1114</f>
        <v>39</v>
      </c>
      <c r="AC1114" s="21" t="str">
        <f>IF(Z1114=AA1114,Z1114,"")</f>
        <v/>
      </c>
      <c r="AD1114" s="21" t="str">
        <f>IF(Z1114-AA1114=1,AA1114,"")</f>
        <v/>
      </c>
      <c r="AE1114" s="21" t="str">
        <f>IF(Z1114-AA1114=2,AA1114,"")</f>
        <v/>
      </c>
      <c r="AF1114" s="21">
        <f>IF(Z1114-AA1114&gt;2,Z1114-2,"")</f>
        <v>65</v>
      </c>
      <c r="AG1114" s="21" t="str">
        <f>IF(AA1114-Z1114=1,Z1114,"")</f>
        <v/>
      </c>
      <c r="AH1114" s="21" t="str">
        <f>IF(AA1114-Z1114=2,AA1114-1,"")</f>
        <v/>
      </c>
      <c r="AI1114" s="65" t="str">
        <f>IF(AA1114-Z1114&gt;2,Z1114+2,"")</f>
        <v/>
      </c>
    </row>
    <row r="1115" spans="1:35" x14ac:dyDescent="0.2">
      <c r="A1115" s="63">
        <v>999</v>
      </c>
      <c r="B1115" s="32">
        <v>501</v>
      </c>
      <c r="C1115" s="32"/>
      <c r="D1115" s="20">
        <f>SUM(AC1115:AI1115)</f>
        <v>65</v>
      </c>
      <c r="E1115" s="57" t="s">
        <v>1233</v>
      </c>
      <c r="F1115" s="58" t="s">
        <v>125</v>
      </c>
      <c r="G1115" s="58" t="s">
        <v>873</v>
      </c>
      <c r="H1115" s="58" t="s">
        <v>201</v>
      </c>
      <c r="I1115" s="58" t="s">
        <v>33</v>
      </c>
      <c r="J1115" s="58" t="s">
        <v>69</v>
      </c>
      <c r="K1115" s="58" t="s">
        <v>140</v>
      </c>
      <c r="L1115" s="58" t="s">
        <v>33</v>
      </c>
      <c r="M1115" s="58" t="s">
        <v>33</v>
      </c>
      <c r="N1115" s="58" t="s">
        <v>33</v>
      </c>
      <c r="O1115" s="58" t="s">
        <v>33</v>
      </c>
      <c r="P1115" s="56" t="s">
        <v>33</v>
      </c>
      <c r="Q1115" s="58" t="s">
        <v>33</v>
      </c>
      <c r="R1115" s="58" t="s">
        <v>33</v>
      </c>
      <c r="S1115" s="58" t="s">
        <v>35</v>
      </c>
      <c r="T1115" s="58" t="s">
        <v>17</v>
      </c>
      <c r="U1115" s="58" t="s">
        <v>33</v>
      </c>
      <c r="V1115" s="58" t="s">
        <v>33</v>
      </c>
      <c r="W1115" s="58" t="s">
        <v>33</v>
      </c>
      <c r="X1115" s="62">
        <v>2.25</v>
      </c>
      <c r="Y1115" s="64"/>
      <c r="Z1115" s="21">
        <f>ROUND((A1115/$B$1+0.49),0)</f>
        <v>67</v>
      </c>
      <c r="AA1115" s="21">
        <f>ROUND((B1115/$B$1+0.49),0)</f>
        <v>34</v>
      </c>
      <c r="AB1115" s="21">
        <f>Z1115-AA1115</f>
        <v>33</v>
      </c>
      <c r="AC1115" s="21" t="str">
        <f>IF(Z1115=AA1115,Z1115,"")</f>
        <v/>
      </c>
      <c r="AD1115" s="21" t="str">
        <f>IF(Z1115-AA1115=1,AA1115,"")</f>
        <v/>
      </c>
      <c r="AE1115" s="21" t="str">
        <f>IF(Z1115-AA1115=2,AA1115,"")</f>
        <v/>
      </c>
      <c r="AF1115" s="21">
        <f>IF(Z1115-AA1115&gt;2,Z1115-2,"")</f>
        <v>65</v>
      </c>
      <c r="AG1115" s="21" t="str">
        <f>IF(AA1115-Z1115=1,Z1115,"")</f>
        <v/>
      </c>
      <c r="AH1115" s="21" t="str">
        <f>IF(AA1115-Z1115=2,AA1115-1,"")</f>
        <v/>
      </c>
      <c r="AI1115" s="65" t="str">
        <f>IF(AA1115-Z1115&gt;2,Z1115+2,"")</f>
        <v/>
      </c>
    </row>
    <row r="1116" spans="1:35" x14ac:dyDescent="0.2">
      <c r="A1116" s="63">
        <v>999</v>
      </c>
      <c r="B1116" s="32">
        <v>549</v>
      </c>
      <c r="C1116" s="32"/>
      <c r="D1116" s="20">
        <f>SUM(AC1116:AI1116)</f>
        <v>65</v>
      </c>
      <c r="E1116" s="57" t="s">
        <v>1249</v>
      </c>
      <c r="F1116" s="58" t="s">
        <v>125</v>
      </c>
      <c r="G1116" s="58" t="s">
        <v>873</v>
      </c>
      <c r="H1116" s="58" t="s">
        <v>44</v>
      </c>
      <c r="I1116" s="58" t="s">
        <v>33</v>
      </c>
      <c r="J1116" s="58" t="s">
        <v>79</v>
      </c>
      <c r="K1116" s="58" t="s">
        <v>68</v>
      </c>
      <c r="L1116" s="58" t="s">
        <v>33</v>
      </c>
      <c r="M1116" s="58" t="s">
        <v>33</v>
      </c>
      <c r="N1116" s="58" t="s">
        <v>33</v>
      </c>
      <c r="O1116" s="58" t="s">
        <v>33</v>
      </c>
      <c r="P1116" s="56" t="s">
        <v>33</v>
      </c>
      <c r="Q1116" s="58" t="s">
        <v>33</v>
      </c>
      <c r="R1116" s="58" t="s">
        <v>33</v>
      </c>
      <c r="S1116" s="58" t="s">
        <v>35</v>
      </c>
      <c r="T1116" s="58" t="s">
        <v>17</v>
      </c>
      <c r="U1116" s="58" t="s">
        <v>33</v>
      </c>
      <c r="V1116" s="58" t="s">
        <v>33</v>
      </c>
      <c r="W1116" s="58" t="s">
        <v>33</v>
      </c>
      <c r="X1116" s="62">
        <v>2.25</v>
      </c>
      <c r="Y1116" s="64"/>
      <c r="Z1116" s="21">
        <f>ROUND((A1116/$B$1+0.49),0)</f>
        <v>67</v>
      </c>
      <c r="AA1116" s="21">
        <f>ROUND((B1116/$B$1+0.49),0)</f>
        <v>37</v>
      </c>
      <c r="AB1116" s="21">
        <f>Z1116-AA1116</f>
        <v>30</v>
      </c>
      <c r="AC1116" s="21" t="str">
        <f>IF(Z1116=AA1116,Z1116,"")</f>
        <v/>
      </c>
      <c r="AD1116" s="21" t="str">
        <f>IF(Z1116-AA1116=1,AA1116,"")</f>
        <v/>
      </c>
      <c r="AE1116" s="21" t="str">
        <f>IF(Z1116-AA1116=2,AA1116,"")</f>
        <v/>
      </c>
      <c r="AF1116" s="21">
        <f>IF(Z1116-AA1116&gt;2,Z1116-2,"")</f>
        <v>65</v>
      </c>
      <c r="AG1116" s="21" t="str">
        <f>IF(AA1116-Z1116=1,Z1116,"")</f>
        <v/>
      </c>
      <c r="AH1116" s="21" t="str">
        <f>IF(AA1116-Z1116=2,AA1116-1,"")</f>
        <v/>
      </c>
      <c r="AI1116" s="65" t="str">
        <f>IF(AA1116-Z1116&gt;2,Z1116+2,"")</f>
        <v/>
      </c>
    </row>
    <row r="1117" spans="1:35" x14ac:dyDescent="0.2">
      <c r="A1117" s="63">
        <v>999</v>
      </c>
      <c r="B1117" s="32">
        <v>760</v>
      </c>
      <c r="C1117" s="32"/>
      <c r="D1117" s="20">
        <f>SUM(AC1117:AI1117)</f>
        <v>65</v>
      </c>
      <c r="E1117" s="57" t="s">
        <v>1307</v>
      </c>
      <c r="F1117" s="58" t="s">
        <v>125</v>
      </c>
      <c r="G1117" s="58" t="s">
        <v>872</v>
      </c>
      <c r="H1117" s="58" t="s">
        <v>67</v>
      </c>
      <c r="I1117" s="58" t="s">
        <v>33</v>
      </c>
      <c r="J1117" s="58" t="s">
        <v>33</v>
      </c>
      <c r="K1117" s="58" t="s">
        <v>140</v>
      </c>
      <c r="L1117" s="58" t="s">
        <v>33</v>
      </c>
      <c r="M1117" s="58" t="s">
        <v>33</v>
      </c>
      <c r="N1117" s="58" t="s">
        <v>33</v>
      </c>
      <c r="O1117" s="58" t="s">
        <v>33</v>
      </c>
      <c r="P1117" s="56" t="s">
        <v>33</v>
      </c>
      <c r="Q1117" s="58" t="s">
        <v>33</v>
      </c>
      <c r="R1117" s="58" t="s">
        <v>33</v>
      </c>
      <c r="S1117" s="58" t="s">
        <v>35</v>
      </c>
      <c r="T1117" s="58" t="s">
        <v>17</v>
      </c>
      <c r="U1117" s="58" t="s">
        <v>33</v>
      </c>
      <c r="V1117" s="58" t="s">
        <v>33</v>
      </c>
      <c r="W1117" s="58" t="s">
        <v>33</v>
      </c>
      <c r="X1117" s="62">
        <v>2.25</v>
      </c>
      <c r="Y1117" s="64"/>
      <c r="Z1117" s="21">
        <f>ROUND((A1117/$B$1+0.49),0)</f>
        <v>67</v>
      </c>
      <c r="AA1117" s="21">
        <f>ROUND((B1117/$B$1+0.49),0)</f>
        <v>51</v>
      </c>
      <c r="AB1117" s="21">
        <f>Z1117-AA1117</f>
        <v>16</v>
      </c>
      <c r="AC1117" s="21" t="str">
        <f>IF(Z1117=AA1117,Z1117,"")</f>
        <v/>
      </c>
      <c r="AD1117" s="21" t="str">
        <f>IF(Z1117-AA1117=1,AA1117,"")</f>
        <v/>
      </c>
      <c r="AE1117" s="21" t="str">
        <f>IF(Z1117-AA1117=2,AA1117,"")</f>
        <v/>
      </c>
      <c r="AF1117" s="21">
        <f>IF(Z1117-AA1117&gt;2,Z1117-2,"")</f>
        <v>65</v>
      </c>
      <c r="AG1117" s="21" t="str">
        <f>IF(AA1117-Z1117=1,Z1117,"")</f>
        <v/>
      </c>
      <c r="AH1117" s="21" t="str">
        <f>IF(AA1117-Z1117=2,AA1117-1,"")</f>
        <v/>
      </c>
      <c r="AI1117" s="65" t="str">
        <f>IF(AA1117-Z1117&gt;2,Z1117+2,"")</f>
        <v/>
      </c>
    </row>
    <row r="1118" spans="1:35" x14ac:dyDescent="0.2">
      <c r="A1118" s="63">
        <v>999</v>
      </c>
      <c r="B1118" s="32">
        <v>866</v>
      </c>
      <c r="C1118" s="32"/>
      <c r="D1118" s="20">
        <f>SUM(AC1118:AI1118)</f>
        <v>65</v>
      </c>
      <c r="E1118" s="57" t="s">
        <v>1013</v>
      </c>
      <c r="F1118" s="58" t="s">
        <v>125</v>
      </c>
      <c r="G1118" s="58" t="s">
        <v>872</v>
      </c>
      <c r="H1118" s="58" t="s">
        <v>54</v>
      </c>
      <c r="I1118" s="58" t="s">
        <v>33</v>
      </c>
      <c r="J1118" s="58" t="s">
        <v>33</v>
      </c>
      <c r="K1118" s="58" t="s">
        <v>33</v>
      </c>
      <c r="L1118" s="58" t="s">
        <v>33</v>
      </c>
      <c r="M1118" s="58" t="s">
        <v>33</v>
      </c>
      <c r="N1118" s="58" t="s">
        <v>33</v>
      </c>
      <c r="O1118" s="58" t="s">
        <v>33</v>
      </c>
      <c r="P1118" s="56" t="s">
        <v>33</v>
      </c>
      <c r="Q1118" s="58" t="s">
        <v>33</v>
      </c>
      <c r="R1118" s="58" t="s">
        <v>33</v>
      </c>
      <c r="S1118" s="58" t="s">
        <v>35</v>
      </c>
      <c r="T1118" s="58" t="s">
        <v>17</v>
      </c>
      <c r="U1118" s="58" t="s">
        <v>33</v>
      </c>
      <c r="V1118" s="58" t="s">
        <v>33</v>
      </c>
      <c r="W1118" s="58" t="s">
        <v>33</v>
      </c>
      <c r="X1118" s="62">
        <v>2.25</v>
      </c>
      <c r="Y1118" s="64"/>
      <c r="Z1118" s="21">
        <f>ROUND((A1118/$B$1+0.49),0)</f>
        <v>67</v>
      </c>
      <c r="AA1118" s="21">
        <f>ROUND((B1118/$B$1+0.49),0)</f>
        <v>58</v>
      </c>
      <c r="AB1118" s="21">
        <f>Z1118-AA1118</f>
        <v>9</v>
      </c>
      <c r="AC1118" s="21" t="str">
        <f>IF(Z1118=AA1118,Z1118,"")</f>
        <v/>
      </c>
      <c r="AD1118" s="21" t="str">
        <f>IF(Z1118-AA1118=1,AA1118,"")</f>
        <v/>
      </c>
      <c r="AE1118" s="21" t="str">
        <f>IF(Z1118-AA1118=2,AA1118,"")</f>
        <v/>
      </c>
      <c r="AF1118" s="21">
        <f>IF(Z1118-AA1118&gt;2,Z1118-2,"")</f>
        <v>65</v>
      </c>
      <c r="AG1118" s="21" t="str">
        <f>IF(AA1118-Z1118=1,Z1118,"")</f>
        <v/>
      </c>
      <c r="AH1118" s="21" t="str">
        <f>IF(AA1118-Z1118=2,AA1118-1,"")</f>
        <v/>
      </c>
      <c r="AI1118" s="65" t="str">
        <f>IF(AA1118-Z1118&gt;2,Z1118+2,"")</f>
        <v/>
      </c>
    </row>
    <row r="1119" spans="1:35" x14ac:dyDescent="0.2">
      <c r="A1119" s="63">
        <v>999</v>
      </c>
      <c r="B1119" s="32">
        <v>949</v>
      </c>
      <c r="C1119" s="32"/>
      <c r="D1119" s="20">
        <f>SUM(AC1119:AI1119)</f>
        <v>65</v>
      </c>
      <c r="E1119" s="57" t="s">
        <v>1021</v>
      </c>
      <c r="F1119" s="58" t="s">
        <v>125</v>
      </c>
      <c r="G1119" s="58" t="s">
        <v>872</v>
      </c>
      <c r="H1119" s="58" t="s">
        <v>54</v>
      </c>
      <c r="I1119" s="58" t="s">
        <v>33</v>
      </c>
      <c r="J1119" s="58" t="s">
        <v>79</v>
      </c>
      <c r="K1119" s="58" t="s">
        <v>33</v>
      </c>
      <c r="L1119" s="58" t="s">
        <v>33</v>
      </c>
      <c r="M1119" s="58" t="s">
        <v>33</v>
      </c>
      <c r="N1119" s="58" t="s">
        <v>33</v>
      </c>
      <c r="O1119" s="58" t="s">
        <v>33</v>
      </c>
      <c r="P1119" s="56" t="s">
        <v>33</v>
      </c>
      <c r="Q1119" s="58" t="s">
        <v>479</v>
      </c>
      <c r="R1119" s="58" t="s">
        <v>33</v>
      </c>
      <c r="S1119" s="58" t="s">
        <v>79</v>
      </c>
      <c r="T1119" s="58" t="s">
        <v>17</v>
      </c>
      <c r="U1119" s="58" t="s">
        <v>33</v>
      </c>
      <c r="V1119" s="58" t="s">
        <v>33</v>
      </c>
      <c r="W1119" s="58" t="s">
        <v>33</v>
      </c>
      <c r="X1119" s="62">
        <v>2.25</v>
      </c>
      <c r="Y1119" s="64"/>
      <c r="Z1119" s="21">
        <f>ROUND((A1119/$B$1+0.49),0)</f>
        <v>67</v>
      </c>
      <c r="AA1119" s="21">
        <f>ROUND((B1119/$B$1+0.49),0)</f>
        <v>64</v>
      </c>
      <c r="AB1119" s="21">
        <f>Z1119-AA1119</f>
        <v>3</v>
      </c>
      <c r="AC1119" s="21" t="str">
        <f>IF(Z1119=AA1119,Z1119,"")</f>
        <v/>
      </c>
      <c r="AD1119" s="21" t="str">
        <f>IF(Z1119-AA1119=1,AA1119,"")</f>
        <v/>
      </c>
      <c r="AE1119" s="21" t="str">
        <f>IF(Z1119-AA1119=2,AA1119,"")</f>
        <v/>
      </c>
      <c r="AF1119" s="21">
        <f>IF(Z1119-AA1119&gt;2,Z1119-2,"")</f>
        <v>65</v>
      </c>
      <c r="AG1119" s="21" t="str">
        <f>IF(AA1119-Z1119=1,Z1119,"")</f>
        <v/>
      </c>
      <c r="AH1119" s="21" t="str">
        <f>IF(AA1119-Z1119=2,AA1119-1,"")</f>
        <v/>
      </c>
      <c r="AI1119" s="65" t="str">
        <f>IF(AA1119-Z1119&gt;2,Z1119+2,"")</f>
        <v/>
      </c>
    </row>
    <row r="1120" spans="1:35" x14ac:dyDescent="0.2">
      <c r="A1120" s="63">
        <v>999</v>
      </c>
      <c r="B1120" s="32">
        <v>956</v>
      </c>
      <c r="C1120" s="32"/>
      <c r="D1120" s="20">
        <f>SUM(AC1120:AI1120)</f>
        <v>65</v>
      </c>
      <c r="E1120" s="57" t="s">
        <v>797</v>
      </c>
      <c r="F1120" s="58" t="s">
        <v>125</v>
      </c>
      <c r="G1120" s="58" t="s">
        <v>872</v>
      </c>
      <c r="H1120" s="58" t="s">
        <v>136</v>
      </c>
      <c r="I1120" s="58" t="s">
        <v>33</v>
      </c>
      <c r="J1120" s="58" t="s">
        <v>33</v>
      </c>
      <c r="K1120" s="58" t="s">
        <v>33</v>
      </c>
      <c r="L1120" s="58" t="s">
        <v>33</v>
      </c>
      <c r="M1120" s="58" t="s">
        <v>33</v>
      </c>
      <c r="N1120" s="58" t="s">
        <v>33</v>
      </c>
      <c r="O1120" s="58" t="s">
        <v>33</v>
      </c>
      <c r="P1120" s="56" t="s">
        <v>33</v>
      </c>
      <c r="Q1120" s="58" t="s">
        <v>479</v>
      </c>
      <c r="R1120" s="58" t="s">
        <v>33</v>
      </c>
      <c r="S1120" s="58" t="s">
        <v>79</v>
      </c>
      <c r="T1120" s="58" t="s">
        <v>17</v>
      </c>
      <c r="U1120" s="58" t="s">
        <v>33</v>
      </c>
      <c r="V1120" s="58" t="s">
        <v>33</v>
      </c>
      <c r="W1120" s="58" t="s">
        <v>33</v>
      </c>
      <c r="X1120" s="62">
        <v>2.25</v>
      </c>
      <c r="Y1120" s="64"/>
      <c r="Z1120" s="21">
        <f>ROUND((A1120/$B$1+0.49),0)</f>
        <v>67</v>
      </c>
      <c r="AA1120" s="21">
        <f>ROUND((B1120/$B$1+0.49),0)</f>
        <v>64</v>
      </c>
      <c r="AB1120" s="21">
        <f>Z1120-AA1120</f>
        <v>3</v>
      </c>
      <c r="AC1120" s="21" t="str">
        <f>IF(Z1120=AA1120,Z1120,"")</f>
        <v/>
      </c>
      <c r="AD1120" s="21" t="str">
        <f>IF(Z1120-AA1120=1,AA1120,"")</f>
        <v/>
      </c>
      <c r="AE1120" s="21" t="str">
        <f>IF(Z1120-AA1120=2,AA1120,"")</f>
        <v/>
      </c>
      <c r="AF1120" s="21">
        <f>IF(Z1120-AA1120&gt;2,Z1120-2,"")</f>
        <v>65</v>
      </c>
      <c r="AG1120" s="21" t="str">
        <f>IF(AA1120-Z1120=1,Z1120,"")</f>
        <v/>
      </c>
      <c r="AH1120" s="21" t="str">
        <f>IF(AA1120-Z1120=2,AA1120-1,"")</f>
        <v/>
      </c>
      <c r="AI1120" s="65" t="str">
        <f>IF(AA1120-Z1120&gt;2,Z1120+2,"")</f>
        <v/>
      </c>
    </row>
    <row r="1121" spans="1:35" x14ac:dyDescent="0.2">
      <c r="A1121" s="63">
        <v>999</v>
      </c>
      <c r="B1121" s="32">
        <v>209</v>
      </c>
      <c r="C1121" s="32"/>
      <c r="D1121" s="20">
        <f>SUM(AC1121:AI1121)</f>
        <v>65</v>
      </c>
      <c r="E1121" s="54" t="s">
        <v>200</v>
      </c>
      <c r="F1121" s="55" t="s">
        <v>53</v>
      </c>
      <c r="G1121" s="55" t="s">
        <v>873</v>
      </c>
      <c r="H1121" s="55" t="s">
        <v>61</v>
      </c>
      <c r="I1121" s="55" t="s">
        <v>138</v>
      </c>
      <c r="J1121" s="55" t="s">
        <v>87</v>
      </c>
      <c r="K1121" s="55" t="s">
        <v>33</v>
      </c>
      <c r="L1121" s="55" t="s">
        <v>32</v>
      </c>
      <c r="M1121" s="55" t="s">
        <v>33</v>
      </c>
      <c r="N1121" s="55" t="s">
        <v>33</v>
      </c>
      <c r="O1121" s="55" t="s">
        <v>33</v>
      </c>
      <c r="P1121" s="56" t="s">
        <v>33</v>
      </c>
      <c r="Q1121" s="55" t="s">
        <v>33</v>
      </c>
      <c r="R1121" s="55" t="s">
        <v>34</v>
      </c>
      <c r="S1121" s="55" t="s">
        <v>33</v>
      </c>
      <c r="T1121" s="55" t="s">
        <v>33</v>
      </c>
      <c r="U1121" s="55" t="s">
        <v>33</v>
      </c>
      <c r="V1121" s="55" t="s">
        <v>33</v>
      </c>
      <c r="W1121" s="55" t="s">
        <v>33</v>
      </c>
      <c r="X1121" s="62">
        <v>3</v>
      </c>
      <c r="Y1121" s="64"/>
      <c r="Z1121" s="21">
        <f>ROUND((A1121/$B$1+0.49),0)</f>
        <v>67</v>
      </c>
      <c r="AA1121" s="21">
        <f>ROUND((B1121/$B$1+0.49),0)</f>
        <v>14</v>
      </c>
      <c r="AB1121" s="21">
        <f>Z1121-AA1121</f>
        <v>53</v>
      </c>
      <c r="AC1121" s="21" t="str">
        <f>IF(Z1121=AA1121,Z1121,"")</f>
        <v/>
      </c>
      <c r="AD1121" s="21" t="str">
        <f>IF(Z1121-AA1121=1,AA1121,"")</f>
        <v/>
      </c>
      <c r="AE1121" s="21" t="str">
        <f>IF(Z1121-AA1121=2,AA1121,"")</f>
        <v/>
      </c>
      <c r="AF1121" s="21">
        <f>IF(Z1121-AA1121&gt;2,Z1121-2,"")</f>
        <v>65</v>
      </c>
      <c r="AG1121" s="21" t="str">
        <f>IF(AA1121-Z1121=1,Z1121,"")</f>
        <v/>
      </c>
      <c r="AH1121" s="21" t="str">
        <f>IF(AA1121-Z1121=2,AA1121-1,"")</f>
        <v/>
      </c>
      <c r="AI1121" s="65" t="str">
        <f>IF(AA1121-Z1121&gt;2,Z1121+2,"")</f>
        <v/>
      </c>
    </row>
    <row r="1122" spans="1:35" x14ac:dyDescent="0.2">
      <c r="A1122" s="63">
        <v>999</v>
      </c>
      <c r="B1122" s="32">
        <v>547</v>
      </c>
      <c r="C1122" s="21"/>
      <c r="D1122" s="20">
        <f>SUM(AC1122:AI1122)</f>
        <v>65</v>
      </c>
      <c r="E1122" s="57" t="s">
        <v>1063</v>
      </c>
      <c r="F1122" s="58" t="s">
        <v>125</v>
      </c>
      <c r="G1122" s="58" t="s">
        <v>873</v>
      </c>
      <c r="H1122" s="58" t="s">
        <v>65</v>
      </c>
      <c r="I1122" s="58" t="s">
        <v>33</v>
      </c>
      <c r="J1122" s="58" t="s">
        <v>79</v>
      </c>
      <c r="K1122" s="58" t="s">
        <v>68</v>
      </c>
      <c r="L1122" s="58" t="s">
        <v>33</v>
      </c>
      <c r="M1122" s="58" t="s">
        <v>33</v>
      </c>
      <c r="N1122" s="58" t="s">
        <v>33</v>
      </c>
      <c r="O1122" s="58" t="s">
        <v>33</v>
      </c>
      <c r="P1122" s="56" t="s">
        <v>33</v>
      </c>
      <c r="Q1122" s="58" t="s">
        <v>33</v>
      </c>
      <c r="R1122" s="58" t="s">
        <v>41</v>
      </c>
      <c r="S1122" s="58" t="s">
        <v>35</v>
      </c>
      <c r="T1122" s="58" t="s">
        <v>33</v>
      </c>
      <c r="U1122" s="58" t="s">
        <v>33</v>
      </c>
      <c r="V1122" s="58" t="s">
        <v>33</v>
      </c>
      <c r="W1122" s="58" t="s">
        <v>33</v>
      </c>
      <c r="X1122" s="62">
        <v>3</v>
      </c>
      <c r="Y1122" s="64"/>
      <c r="Z1122" s="21">
        <f>ROUND((A1122/$B$1+0.49),0)</f>
        <v>67</v>
      </c>
      <c r="AA1122" s="21">
        <f>ROUND((B1122/$B$1+0.49),0)</f>
        <v>37</v>
      </c>
      <c r="AB1122" s="21">
        <f>Z1122-AA1122</f>
        <v>30</v>
      </c>
      <c r="AC1122" s="21" t="str">
        <f>IF(Z1122=AA1122,Z1122,"")</f>
        <v/>
      </c>
      <c r="AD1122" s="21" t="str">
        <f>IF(Z1122-AA1122=1,AA1122,"")</f>
        <v/>
      </c>
      <c r="AE1122" s="21" t="str">
        <f>IF(Z1122-AA1122=2,AA1122,"")</f>
        <v/>
      </c>
      <c r="AF1122" s="21">
        <f>IF(Z1122-AA1122&gt;2,Z1122-2,"")</f>
        <v>65</v>
      </c>
      <c r="AG1122" s="21" t="str">
        <f>IF(AA1122-Z1122=1,Z1122,"")</f>
        <v/>
      </c>
      <c r="AH1122" s="21" t="str">
        <f>IF(AA1122-Z1122=2,AA1122-1,"")</f>
        <v/>
      </c>
      <c r="AI1122" s="65" t="str">
        <f>IF(AA1122-Z1122&gt;2,Z1122+2,"")</f>
        <v/>
      </c>
    </row>
    <row r="1123" spans="1:35" x14ac:dyDescent="0.2">
      <c r="A1123" s="63">
        <v>999</v>
      </c>
      <c r="B1123" s="32">
        <v>637</v>
      </c>
      <c r="C1123" s="32"/>
      <c r="D1123" s="20">
        <f>SUM(AC1123:AI1123)</f>
        <v>65</v>
      </c>
      <c r="E1123" s="57" t="s">
        <v>626</v>
      </c>
      <c r="F1123" s="58" t="s">
        <v>125</v>
      </c>
      <c r="G1123" s="58" t="s">
        <v>33</v>
      </c>
      <c r="H1123" s="58" t="s">
        <v>323</v>
      </c>
      <c r="I1123" s="58" t="s">
        <v>33</v>
      </c>
      <c r="J1123" s="58" t="s">
        <v>79</v>
      </c>
      <c r="K1123" s="58" t="s">
        <v>140</v>
      </c>
      <c r="L1123" s="58" t="s">
        <v>33</v>
      </c>
      <c r="M1123" s="58" t="s">
        <v>33</v>
      </c>
      <c r="N1123" s="58" t="s">
        <v>33</v>
      </c>
      <c r="O1123" s="58" t="s">
        <v>33</v>
      </c>
      <c r="P1123" s="56" t="s">
        <v>33</v>
      </c>
      <c r="Q1123" s="58" t="s">
        <v>33</v>
      </c>
      <c r="R1123" s="58" t="s">
        <v>34</v>
      </c>
      <c r="S1123" s="58" t="s">
        <v>33</v>
      </c>
      <c r="T1123" s="58" t="s">
        <v>33</v>
      </c>
      <c r="U1123" s="58" t="s">
        <v>33</v>
      </c>
      <c r="V1123" s="58" t="s">
        <v>33</v>
      </c>
      <c r="W1123" s="58" t="s">
        <v>33</v>
      </c>
      <c r="X1123" s="62">
        <v>3</v>
      </c>
      <c r="Y1123" s="64"/>
      <c r="Z1123" s="21">
        <f>ROUND((A1123/$B$1+0.49),0)</f>
        <v>67</v>
      </c>
      <c r="AA1123" s="21">
        <f>ROUND((B1123/$B$1+0.49),0)</f>
        <v>43</v>
      </c>
      <c r="AB1123" s="21">
        <f>Z1123-AA1123</f>
        <v>24</v>
      </c>
      <c r="AC1123" s="21" t="str">
        <f>IF(Z1123=AA1123,Z1123,"")</f>
        <v/>
      </c>
      <c r="AD1123" s="21" t="str">
        <f>IF(Z1123-AA1123=1,AA1123,"")</f>
        <v/>
      </c>
      <c r="AE1123" s="21" t="str">
        <f>IF(Z1123-AA1123=2,AA1123,"")</f>
        <v/>
      </c>
      <c r="AF1123" s="21">
        <f>IF(Z1123-AA1123&gt;2,Z1123-2,"")</f>
        <v>65</v>
      </c>
      <c r="AG1123" s="21" t="str">
        <f>IF(AA1123-Z1123=1,Z1123,"")</f>
        <v/>
      </c>
      <c r="AH1123" s="21" t="str">
        <f>IF(AA1123-Z1123=2,AA1123-1,"")</f>
        <v/>
      </c>
      <c r="AI1123" s="65" t="str">
        <f>IF(AA1123-Z1123&gt;2,Z1123+2,"")</f>
        <v/>
      </c>
    </row>
    <row r="1124" spans="1:35" x14ac:dyDescent="0.2">
      <c r="A1124" s="63">
        <v>999</v>
      </c>
      <c r="B1124" s="32">
        <v>639</v>
      </c>
      <c r="C1124" s="32"/>
      <c r="D1124" s="20">
        <f>SUM(AC1124:AI1124)</f>
        <v>65</v>
      </c>
      <c r="E1124" s="57" t="s">
        <v>1275</v>
      </c>
      <c r="F1124" s="58" t="s">
        <v>125</v>
      </c>
      <c r="G1124" s="58" t="s">
        <v>873</v>
      </c>
      <c r="H1124" s="58" t="s">
        <v>123</v>
      </c>
      <c r="I1124" s="58" t="s">
        <v>33</v>
      </c>
      <c r="J1124" s="58" t="s">
        <v>79</v>
      </c>
      <c r="K1124" s="58" t="s">
        <v>140</v>
      </c>
      <c r="L1124" s="58" t="s">
        <v>33</v>
      </c>
      <c r="M1124" s="58" t="s">
        <v>33</v>
      </c>
      <c r="N1124" s="58" t="s">
        <v>33</v>
      </c>
      <c r="O1124" s="58" t="s">
        <v>33</v>
      </c>
      <c r="P1124" s="56" t="s">
        <v>33</v>
      </c>
      <c r="Q1124" s="58" t="s">
        <v>33</v>
      </c>
      <c r="R1124" s="58" t="s">
        <v>41</v>
      </c>
      <c r="S1124" s="58" t="s">
        <v>35</v>
      </c>
      <c r="T1124" s="58" t="s">
        <v>33</v>
      </c>
      <c r="U1124" s="58" t="s">
        <v>33</v>
      </c>
      <c r="V1124" s="58" t="s">
        <v>33</v>
      </c>
      <c r="W1124" s="58" t="s">
        <v>33</v>
      </c>
      <c r="X1124" s="62">
        <v>3</v>
      </c>
      <c r="Y1124" s="64"/>
      <c r="Z1124" s="21">
        <f>ROUND((A1124/$B$1+0.49),0)</f>
        <v>67</v>
      </c>
      <c r="AA1124" s="21">
        <f>ROUND((B1124/$B$1+0.49),0)</f>
        <v>43</v>
      </c>
      <c r="AB1124" s="21">
        <f>Z1124-AA1124</f>
        <v>24</v>
      </c>
      <c r="AC1124" s="21" t="str">
        <f>IF(Z1124=AA1124,Z1124,"")</f>
        <v/>
      </c>
      <c r="AD1124" s="21" t="str">
        <f>IF(Z1124-AA1124=1,AA1124,"")</f>
        <v/>
      </c>
      <c r="AE1124" s="21" t="str">
        <f>IF(Z1124-AA1124=2,AA1124,"")</f>
        <v/>
      </c>
      <c r="AF1124" s="21">
        <f>IF(Z1124-AA1124&gt;2,Z1124-2,"")</f>
        <v>65</v>
      </c>
      <c r="AG1124" s="21" t="str">
        <f>IF(AA1124-Z1124=1,Z1124,"")</f>
        <v/>
      </c>
      <c r="AH1124" s="21" t="str">
        <f>IF(AA1124-Z1124=2,AA1124-1,"")</f>
        <v/>
      </c>
      <c r="AI1124" s="65" t="str">
        <f>IF(AA1124-Z1124&gt;2,Z1124+2,"")</f>
        <v/>
      </c>
    </row>
    <row r="1125" spans="1:35" x14ac:dyDescent="0.2">
      <c r="A1125" s="63">
        <v>999</v>
      </c>
      <c r="B1125" s="32">
        <v>663</v>
      </c>
      <c r="C1125" s="32"/>
      <c r="D1125" s="20">
        <f>SUM(AC1125:AI1125)</f>
        <v>65</v>
      </c>
      <c r="E1125" s="57" t="s">
        <v>1282</v>
      </c>
      <c r="F1125" s="58" t="s">
        <v>125</v>
      </c>
      <c r="G1125" s="58" t="s">
        <v>872</v>
      </c>
      <c r="H1125" s="58" t="s">
        <v>171</v>
      </c>
      <c r="I1125" s="58" t="s">
        <v>33</v>
      </c>
      <c r="J1125" s="58" t="s">
        <v>33</v>
      </c>
      <c r="K1125" s="58" t="s">
        <v>68</v>
      </c>
      <c r="L1125" s="58" t="s">
        <v>33</v>
      </c>
      <c r="M1125" s="58" t="s">
        <v>33</v>
      </c>
      <c r="N1125" s="58" t="s">
        <v>33</v>
      </c>
      <c r="O1125" s="58" t="s">
        <v>33</v>
      </c>
      <c r="P1125" s="56" t="s">
        <v>33</v>
      </c>
      <c r="Q1125" s="58" t="s">
        <v>33</v>
      </c>
      <c r="R1125" s="58" t="s">
        <v>41</v>
      </c>
      <c r="S1125" s="58" t="s">
        <v>35</v>
      </c>
      <c r="T1125" s="58" t="s">
        <v>33</v>
      </c>
      <c r="U1125" s="58" t="s">
        <v>33</v>
      </c>
      <c r="V1125" s="58" t="s">
        <v>33</v>
      </c>
      <c r="W1125" s="58" t="s">
        <v>33</v>
      </c>
      <c r="X1125" s="62">
        <v>3</v>
      </c>
      <c r="Y1125" s="64"/>
      <c r="Z1125" s="21">
        <f>ROUND((A1125/$B$1+0.49),0)</f>
        <v>67</v>
      </c>
      <c r="AA1125" s="21">
        <f>ROUND((B1125/$B$1+0.49),0)</f>
        <v>45</v>
      </c>
      <c r="AB1125" s="21">
        <f>Z1125-AA1125</f>
        <v>22</v>
      </c>
      <c r="AC1125" s="21" t="str">
        <f>IF(Z1125=AA1125,Z1125,"")</f>
        <v/>
      </c>
      <c r="AD1125" s="21" t="str">
        <f>IF(Z1125-AA1125=1,AA1125,"")</f>
        <v/>
      </c>
      <c r="AE1125" s="21" t="str">
        <f>IF(Z1125-AA1125=2,AA1125,"")</f>
        <v/>
      </c>
      <c r="AF1125" s="21">
        <f>IF(Z1125-AA1125&gt;2,Z1125-2,"")</f>
        <v>65</v>
      </c>
      <c r="AG1125" s="21" t="str">
        <f>IF(AA1125-Z1125=1,Z1125,"")</f>
        <v/>
      </c>
      <c r="AH1125" s="21" t="str">
        <f>IF(AA1125-Z1125=2,AA1125-1,"")</f>
        <v/>
      </c>
      <c r="AI1125" s="65" t="str">
        <f>IF(AA1125-Z1125&gt;2,Z1125+2,"")</f>
        <v/>
      </c>
    </row>
    <row r="1126" spans="1:35" x14ac:dyDescent="0.2">
      <c r="A1126" s="63">
        <v>999</v>
      </c>
      <c r="B1126" s="32">
        <v>664</v>
      </c>
      <c r="C1126" s="32"/>
      <c r="D1126" s="20">
        <f>SUM(AC1126:AI1126)</f>
        <v>65</v>
      </c>
      <c r="E1126" s="57" t="s">
        <v>1283</v>
      </c>
      <c r="F1126" s="58" t="s">
        <v>125</v>
      </c>
      <c r="G1126" s="58" t="s">
        <v>873</v>
      </c>
      <c r="H1126" s="58" t="s">
        <v>93</v>
      </c>
      <c r="I1126" s="58" t="s">
        <v>33</v>
      </c>
      <c r="J1126" s="58" t="s">
        <v>33</v>
      </c>
      <c r="K1126" s="58" t="s">
        <v>68</v>
      </c>
      <c r="L1126" s="58" t="s">
        <v>33</v>
      </c>
      <c r="M1126" s="58" t="s">
        <v>33</v>
      </c>
      <c r="N1126" s="58" t="s">
        <v>33</v>
      </c>
      <c r="O1126" s="58" t="s">
        <v>33</v>
      </c>
      <c r="P1126" s="56" t="s">
        <v>33</v>
      </c>
      <c r="Q1126" s="58" t="s">
        <v>33</v>
      </c>
      <c r="R1126" s="58" t="s">
        <v>41</v>
      </c>
      <c r="S1126" s="58" t="s">
        <v>35</v>
      </c>
      <c r="T1126" s="58" t="s">
        <v>33</v>
      </c>
      <c r="U1126" s="58" t="s">
        <v>33</v>
      </c>
      <c r="V1126" s="58" t="s">
        <v>33</v>
      </c>
      <c r="W1126" s="58" t="s">
        <v>33</v>
      </c>
      <c r="X1126" s="62">
        <v>3</v>
      </c>
      <c r="Y1126" s="64"/>
      <c r="Z1126" s="21">
        <f>ROUND((A1126/$B$1+0.49),0)</f>
        <v>67</v>
      </c>
      <c r="AA1126" s="21">
        <f>ROUND((B1126/$B$1+0.49),0)</f>
        <v>45</v>
      </c>
      <c r="AB1126" s="21">
        <f>Z1126-AA1126</f>
        <v>22</v>
      </c>
      <c r="AC1126" s="21" t="str">
        <f>IF(Z1126=AA1126,Z1126,"")</f>
        <v/>
      </c>
      <c r="AD1126" s="21" t="str">
        <f>IF(Z1126-AA1126=1,AA1126,"")</f>
        <v/>
      </c>
      <c r="AE1126" s="21" t="str">
        <f>IF(Z1126-AA1126=2,AA1126,"")</f>
        <v/>
      </c>
      <c r="AF1126" s="21">
        <f>IF(Z1126-AA1126&gt;2,Z1126-2,"")</f>
        <v>65</v>
      </c>
      <c r="AG1126" s="21" t="str">
        <f>IF(AA1126-Z1126=1,Z1126,"")</f>
        <v/>
      </c>
      <c r="AH1126" s="21" t="str">
        <f>IF(AA1126-Z1126=2,AA1126-1,"")</f>
        <v/>
      </c>
      <c r="AI1126" s="65" t="str">
        <f>IF(AA1126-Z1126&gt;2,Z1126+2,"")</f>
        <v/>
      </c>
    </row>
    <row r="1127" spans="1:35" x14ac:dyDescent="0.2">
      <c r="A1127" s="63">
        <v>999</v>
      </c>
      <c r="B1127" s="32">
        <v>805</v>
      </c>
      <c r="C1127" s="21"/>
      <c r="D1127" s="20">
        <f>SUM(AC1127:AI1127)</f>
        <v>65</v>
      </c>
      <c r="E1127" s="57" t="s">
        <v>731</v>
      </c>
      <c r="F1127" s="58" t="s">
        <v>125</v>
      </c>
      <c r="G1127" s="58" t="s">
        <v>872</v>
      </c>
      <c r="H1127" s="58" t="s">
        <v>67</v>
      </c>
      <c r="I1127" s="58" t="s">
        <v>33</v>
      </c>
      <c r="J1127" s="58" t="s">
        <v>33</v>
      </c>
      <c r="K1127" s="58" t="s">
        <v>68</v>
      </c>
      <c r="L1127" s="58" t="s">
        <v>33</v>
      </c>
      <c r="M1127" s="58" t="s">
        <v>33</v>
      </c>
      <c r="N1127" s="58" t="s">
        <v>33</v>
      </c>
      <c r="O1127" s="58" t="s">
        <v>33</v>
      </c>
      <c r="P1127" s="56" t="s">
        <v>33</v>
      </c>
      <c r="Q1127" s="58" t="s">
        <v>378</v>
      </c>
      <c r="R1127" s="58" t="s">
        <v>33</v>
      </c>
      <c r="S1127" s="58" t="s">
        <v>33</v>
      </c>
      <c r="T1127" s="58" t="s">
        <v>33</v>
      </c>
      <c r="U1127" s="58" t="s">
        <v>33</v>
      </c>
      <c r="V1127" s="58" t="s">
        <v>33</v>
      </c>
      <c r="W1127" s="58" t="s">
        <v>33</v>
      </c>
      <c r="X1127" s="62">
        <v>3</v>
      </c>
      <c r="Y1127" s="64"/>
      <c r="Z1127" s="21">
        <f>ROUND((A1127/$B$1+0.49),0)</f>
        <v>67</v>
      </c>
      <c r="AA1127" s="21">
        <f>ROUND((B1127/$B$1+0.49),0)</f>
        <v>54</v>
      </c>
      <c r="AB1127" s="21">
        <f>Z1127-AA1127</f>
        <v>13</v>
      </c>
      <c r="AC1127" s="21" t="str">
        <f>IF(Z1127=AA1127,Z1127,"")</f>
        <v/>
      </c>
      <c r="AD1127" s="21" t="str">
        <f>IF(Z1127-AA1127=1,AA1127,"")</f>
        <v/>
      </c>
      <c r="AE1127" s="21" t="str">
        <f>IF(Z1127-AA1127=2,AA1127,"")</f>
        <v/>
      </c>
      <c r="AF1127" s="21">
        <f>IF(Z1127-AA1127&gt;2,Z1127-2,"")</f>
        <v>65</v>
      </c>
      <c r="AG1127" s="21" t="str">
        <f>IF(AA1127-Z1127=1,Z1127,"")</f>
        <v/>
      </c>
      <c r="AH1127" s="21" t="str">
        <f>IF(AA1127-Z1127=2,AA1127-1,"")</f>
        <v/>
      </c>
      <c r="AI1127" s="65" t="str">
        <f>IF(AA1127-Z1127&gt;2,Z1127+2,"")</f>
        <v/>
      </c>
    </row>
    <row r="1128" spans="1:35" x14ac:dyDescent="0.2">
      <c r="A1128" s="63">
        <v>999</v>
      </c>
      <c r="B1128" s="32">
        <v>857</v>
      </c>
      <c r="C1128" s="32"/>
      <c r="D1128" s="20">
        <f>SUM(AC1128:AI1128)</f>
        <v>65</v>
      </c>
      <c r="E1128" s="57" t="s">
        <v>660</v>
      </c>
      <c r="F1128" s="58" t="s">
        <v>125</v>
      </c>
      <c r="G1128" s="58" t="s">
        <v>33</v>
      </c>
      <c r="H1128" s="58" t="s">
        <v>323</v>
      </c>
      <c r="I1128" s="58" t="s">
        <v>33</v>
      </c>
      <c r="J1128" s="58" t="s">
        <v>33</v>
      </c>
      <c r="K1128" s="58" t="s">
        <v>33</v>
      </c>
      <c r="L1128" s="58" t="s">
        <v>33</v>
      </c>
      <c r="M1128" s="58" t="s">
        <v>33</v>
      </c>
      <c r="N1128" s="58" t="s">
        <v>33</v>
      </c>
      <c r="O1128" s="58" t="s">
        <v>33</v>
      </c>
      <c r="P1128" s="56" t="s">
        <v>33</v>
      </c>
      <c r="Q1128" s="58" t="s">
        <v>33</v>
      </c>
      <c r="R1128" s="58" t="s">
        <v>34</v>
      </c>
      <c r="S1128" s="58" t="s">
        <v>33</v>
      </c>
      <c r="T1128" s="58" t="s">
        <v>33</v>
      </c>
      <c r="U1128" s="58" t="s">
        <v>33</v>
      </c>
      <c r="V1128" s="58" t="s">
        <v>33</v>
      </c>
      <c r="W1128" s="58" t="s">
        <v>33</v>
      </c>
      <c r="X1128" s="62">
        <v>3</v>
      </c>
      <c r="Y1128" s="64"/>
      <c r="Z1128" s="21">
        <f>ROUND((A1128/$B$1+0.49),0)</f>
        <v>67</v>
      </c>
      <c r="AA1128" s="21">
        <f>ROUND((B1128/$B$1+0.49),0)</f>
        <v>58</v>
      </c>
      <c r="AB1128" s="21">
        <f>Z1128-AA1128</f>
        <v>9</v>
      </c>
      <c r="AC1128" s="21" t="str">
        <f>IF(Z1128=AA1128,Z1128,"")</f>
        <v/>
      </c>
      <c r="AD1128" s="21" t="str">
        <f>IF(Z1128-AA1128=1,AA1128,"")</f>
        <v/>
      </c>
      <c r="AE1128" s="21" t="str">
        <f>IF(Z1128-AA1128=2,AA1128,"")</f>
        <v/>
      </c>
      <c r="AF1128" s="21">
        <f>IF(Z1128-AA1128&gt;2,Z1128-2,"")</f>
        <v>65</v>
      </c>
      <c r="AG1128" s="21" t="str">
        <f>IF(AA1128-Z1128=1,Z1128,"")</f>
        <v/>
      </c>
      <c r="AH1128" s="21" t="str">
        <f>IF(AA1128-Z1128=2,AA1128-1,"")</f>
        <v/>
      </c>
      <c r="AI1128" s="65" t="str">
        <f>IF(AA1128-Z1128&gt;2,Z1128+2,"")</f>
        <v/>
      </c>
    </row>
    <row r="1129" spans="1:35" x14ac:dyDescent="0.2">
      <c r="A1129" s="63">
        <v>999</v>
      </c>
      <c r="B1129" s="32">
        <v>948</v>
      </c>
      <c r="C1129" s="21"/>
      <c r="D1129" s="20">
        <f>SUM(AC1129:AI1129)</f>
        <v>65</v>
      </c>
      <c r="E1129" s="57" t="s">
        <v>795</v>
      </c>
      <c r="F1129" s="58" t="s">
        <v>125</v>
      </c>
      <c r="G1129" s="58" t="s">
        <v>872</v>
      </c>
      <c r="H1129" s="58" t="s">
        <v>136</v>
      </c>
      <c r="I1129" s="58" t="s">
        <v>33</v>
      </c>
      <c r="J1129" s="58" t="s">
        <v>79</v>
      </c>
      <c r="K1129" s="58" t="s">
        <v>33</v>
      </c>
      <c r="L1129" s="58" t="s">
        <v>33</v>
      </c>
      <c r="M1129" s="58" t="s">
        <v>33</v>
      </c>
      <c r="N1129" s="58" t="s">
        <v>33</v>
      </c>
      <c r="O1129" s="58" t="s">
        <v>33</v>
      </c>
      <c r="P1129" s="56" t="s">
        <v>33</v>
      </c>
      <c r="Q1129" s="58" t="s">
        <v>479</v>
      </c>
      <c r="R1129" s="58" t="s">
        <v>33</v>
      </c>
      <c r="S1129" s="58" t="s">
        <v>35</v>
      </c>
      <c r="T1129" s="58" t="s">
        <v>33</v>
      </c>
      <c r="U1129" s="58" t="s">
        <v>33</v>
      </c>
      <c r="V1129" s="58" t="s">
        <v>33</v>
      </c>
      <c r="W1129" s="58" t="s">
        <v>33</v>
      </c>
      <c r="X1129" s="62">
        <v>3</v>
      </c>
      <c r="Y1129" s="64"/>
      <c r="Z1129" s="21">
        <f>ROUND((A1129/$B$1+0.49),0)</f>
        <v>67</v>
      </c>
      <c r="AA1129" s="21">
        <f>ROUND((B1129/$B$1+0.49),0)</f>
        <v>64</v>
      </c>
      <c r="AB1129" s="21">
        <f>Z1129-AA1129</f>
        <v>3</v>
      </c>
      <c r="AC1129" s="21" t="str">
        <f>IF(Z1129=AA1129,Z1129,"")</f>
        <v/>
      </c>
      <c r="AD1129" s="21" t="str">
        <f>IF(Z1129-AA1129=1,AA1129,"")</f>
        <v/>
      </c>
      <c r="AE1129" s="21" t="str">
        <f>IF(Z1129-AA1129=2,AA1129,"")</f>
        <v/>
      </c>
      <c r="AF1129" s="21">
        <f>IF(Z1129-AA1129&gt;2,Z1129-2,"")</f>
        <v>65</v>
      </c>
      <c r="AG1129" s="21" t="str">
        <f>IF(AA1129-Z1129=1,Z1129,"")</f>
        <v/>
      </c>
      <c r="AH1129" s="21" t="str">
        <f>IF(AA1129-Z1129=2,AA1129-1,"")</f>
        <v/>
      </c>
      <c r="AI1129" s="65" t="str">
        <f>IF(AA1129-Z1129&gt;2,Z1129+2,"")</f>
        <v/>
      </c>
    </row>
    <row r="1130" spans="1:35" x14ac:dyDescent="0.2">
      <c r="A1130" s="63">
        <v>999</v>
      </c>
      <c r="B1130" s="32">
        <v>950</v>
      </c>
      <c r="C1130" s="32"/>
      <c r="D1130" s="20">
        <f>SUM(AC1130:AI1130)</f>
        <v>65</v>
      </c>
      <c r="E1130" s="57" t="s">
        <v>975</v>
      </c>
      <c r="F1130" s="58" t="s">
        <v>125</v>
      </c>
      <c r="G1130" s="58" t="s">
        <v>873</v>
      </c>
      <c r="H1130" s="58" t="s">
        <v>175</v>
      </c>
      <c r="I1130" s="58" t="s">
        <v>33</v>
      </c>
      <c r="J1130" s="58" t="s">
        <v>79</v>
      </c>
      <c r="K1130" s="58" t="s">
        <v>33</v>
      </c>
      <c r="L1130" s="58" t="s">
        <v>33</v>
      </c>
      <c r="M1130" s="58" t="s">
        <v>33</v>
      </c>
      <c r="N1130" s="58" t="s">
        <v>33</v>
      </c>
      <c r="O1130" s="58" t="s">
        <v>33</v>
      </c>
      <c r="P1130" s="56" t="s">
        <v>33</v>
      </c>
      <c r="Q1130" s="58" t="s">
        <v>479</v>
      </c>
      <c r="R1130" s="58" t="s">
        <v>33</v>
      </c>
      <c r="S1130" s="58" t="s">
        <v>35</v>
      </c>
      <c r="T1130" s="58" t="s">
        <v>33</v>
      </c>
      <c r="U1130" s="58" t="s">
        <v>33</v>
      </c>
      <c r="V1130" s="58" t="s">
        <v>33</v>
      </c>
      <c r="W1130" s="58" t="s">
        <v>33</v>
      </c>
      <c r="X1130" s="62">
        <v>3</v>
      </c>
      <c r="Y1130" s="64"/>
      <c r="Z1130" s="21">
        <f>ROUND((A1130/$B$1+0.49),0)</f>
        <v>67</v>
      </c>
      <c r="AA1130" s="21">
        <f>ROUND((B1130/$B$1+0.49),0)</f>
        <v>64</v>
      </c>
      <c r="AB1130" s="21">
        <f>Z1130-AA1130</f>
        <v>3</v>
      </c>
      <c r="AC1130" s="21" t="str">
        <f>IF(Z1130=AA1130,Z1130,"")</f>
        <v/>
      </c>
      <c r="AD1130" s="21" t="str">
        <f>IF(Z1130-AA1130=1,AA1130,"")</f>
        <v/>
      </c>
      <c r="AE1130" s="21" t="str">
        <f>IF(Z1130-AA1130=2,AA1130,"")</f>
        <v/>
      </c>
      <c r="AF1130" s="21">
        <f>IF(Z1130-AA1130&gt;2,Z1130-2,"")</f>
        <v>65</v>
      </c>
      <c r="AG1130" s="21" t="str">
        <f>IF(AA1130-Z1130=1,Z1130,"")</f>
        <v/>
      </c>
      <c r="AH1130" s="21" t="str">
        <f>IF(AA1130-Z1130=2,AA1130-1,"")</f>
        <v/>
      </c>
      <c r="AI1130" s="65" t="str">
        <f>IF(AA1130-Z1130&gt;2,Z1130+2,"")</f>
        <v/>
      </c>
    </row>
    <row r="1131" spans="1:35" x14ac:dyDescent="0.2">
      <c r="A1131" s="63">
        <v>999</v>
      </c>
      <c r="B1131" s="32">
        <v>959</v>
      </c>
      <c r="C1131" s="32"/>
      <c r="D1131" s="20">
        <f>SUM(AC1131:AI1131)</f>
        <v>65</v>
      </c>
      <c r="E1131" s="57" t="s">
        <v>1034</v>
      </c>
      <c r="F1131" s="58" t="s">
        <v>125</v>
      </c>
      <c r="G1131" s="58" t="s">
        <v>33</v>
      </c>
      <c r="H1131" s="58" t="s">
        <v>323</v>
      </c>
      <c r="I1131" s="58" t="s">
        <v>33</v>
      </c>
      <c r="J1131" s="58" t="s">
        <v>33</v>
      </c>
      <c r="K1131" s="58" t="s">
        <v>33</v>
      </c>
      <c r="L1131" s="58" t="s">
        <v>33</v>
      </c>
      <c r="M1131" s="58" t="s">
        <v>33</v>
      </c>
      <c r="N1131" s="58" t="s">
        <v>33</v>
      </c>
      <c r="O1131" s="58" t="s">
        <v>33</v>
      </c>
      <c r="P1131" s="56" t="s">
        <v>33</v>
      </c>
      <c r="Q1131" s="58" t="s">
        <v>479</v>
      </c>
      <c r="R1131" s="58" t="s">
        <v>33</v>
      </c>
      <c r="S1131" s="58" t="s">
        <v>35</v>
      </c>
      <c r="T1131" s="58" t="s">
        <v>33</v>
      </c>
      <c r="U1131" s="58" t="s">
        <v>33</v>
      </c>
      <c r="V1131" s="58" t="s">
        <v>33</v>
      </c>
      <c r="W1131" s="58" t="s">
        <v>33</v>
      </c>
      <c r="X1131" s="62">
        <v>3</v>
      </c>
      <c r="Y1131" s="64"/>
      <c r="Z1131" s="21">
        <f>ROUND((A1131/$B$1+0.49),0)</f>
        <v>67</v>
      </c>
      <c r="AA1131" s="21">
        <f>ROUND((B1131/$B$1+0.49),0)</f>
        <v>64</v>
      </c>
      <c r="AB1131" s="21">
        <f>Z1131-AA1131</f>
        <v>3</v>
      </c>
      <c r="AC1131" s="21" t="str">
        <f>IF(Z1131=AA1131,Z1131,"")</f>
        <v/>
      </c>
      <c r="AD1131" s="21" t="str">
        <f>IF(Z1131-AA1131=1,AA1131,"")</f>
        <v/>
      </c>
      <c r="AE1131" s="21" t="str">
        <f>IF(Z1131-AA1131=2,AA1131,"")</f>
        <v/>
      </c>
      <c r="AF1131" s="21">
        <f>IF(Z1131-AA1131&gt;2,Z1131-2,"")</f>
        <v>65</v>
      </c>
      <c r="AG1131" s="21" t="str">
        <f>IF(AA1131-Z1131=1,Z1131,"")</f>
        <v/>
      </c>
      <c r="AH1131" s="21" t="str">
        <f>IF(AA1131-Z1131=2,AA1131-1,"")</f>
        <v/>
      </c>
      <c r="AI1131" s="65" t="str">
        <f>IF(AA1131-Z1131&gt;2,Z1131+2,"")</f>
        <v/>
      </c>
    </row>
    <row r="1132" spans="1:35" x14ac:dyDescent="0.2">
      <c r="A1132" s="63">
        <v>999</v>
      </c>
      <c r="B1132" s="32">
        <v>960</v>
      </c>
      <c r="C1132" s="32"/>
      <c r="D1132" s="20">
        <f>SUM(AC1132:AI1132)</f>
        <v>65</v>
      </c>
      <c r="E1132" s="57" t="s">
        <v>1394</v>
      </c>
      <c r="F1132" s="58" t="s">
        <v>125</v>
      </c>
      <c r="G1132" s="58" t="s">
        <v>873</v>
      </c>
      <c r="H1132" s="58" t="s">
        <v>61</v>
      </c>
      <c r="I1132" s="58" t="s">
        <v>33</v>
      </c>
      <c r="J1132" s="58" t="s">
        <v>33</v>
      </c>
      <c r="K1132" s="58" t="s">
        <v>33</v>
      </c>
      <c r="L1132" s="58" t="s">
        <v>33</v>
      </c>
      <c r="M1132" s="58" t="s">
        <v>33</v>
      </c>
      <c r="N1132" s="58" t="s">
        <v>33</v>
      </c>
      <c r="O1132" s="58" t="s">
        <v>33</v>
      </c>
      <c r="P1132" s="56" t="s">
        <v>33</v>
      </c>
      <c r="Q1132" s="58" t="s">
        <v>479</v>
      </c>
      <c r="R1132" s="58" t="s">
        <v>33</v>
      </c>
      <c r="S1132" s="58" t="s">
        <v>35</v>
      </c>
      <c r="T1132" s="58" t="s">
        <v>33</v>
      </c>
      <c r="U1132" s="58" t="s">
        <v>33</v>
      </c>
      <c r="V1132" s="58" t="s">
        <v>33</v>
      </c>
      <c r="W1132" s="58" t="s">
        <v>33</v>
      </c>
      <c r="X1132" s="62">
        <v>3</v>
      </c>
      <c r="Y1132" s="64"/>
      <c r="Z1132" s="21">
        <f>ROUND((A1132/$B$1+0.49),0)</f>
        <v>67</v>
      </c>
      <c r="AA1132" s="21">
        <f>ROUND((B1132/$B$1+0.49),0)</f>
        <v>64</v>
      </c>
      <c r="AB1132" s="21">
        <f>Z1132-AA1132</f>
        <v>3</v>
      </c>
      <c r="AC1132" s="21" t="str">
        <f>IF(Z1132=AA1132,Z1132,"")</f>
        <v/>
      </c>
      <c r="AD1132" s="21" t="str">
        <f>IF(Z1132-AA1132=1,AA1132,"")</f>
        <v/>
      </c>
      <c r="AE1132" s="21" t="str">
        <f>IF(Z1132-AA1132=2,AA1132,"")</f>
        <v/>
      </c>
      <c r="AF1132" s="21">
        <f>IF(Z1132-AA1132&gt;2,Z1132-2,"")</f>
        <v>65</v>
      </c>
      <c r="AG1132" s="21" t="str">
        <f>IF(AA1132-Z1132=1,Z1132,"")</f>
        <v/>
      </c>
      <c r="AH1132" s="21" t="str">
        <f>IF(AA1132-Z1132=2,AA1132-1,"")</f>
        <v/>
      </c>
      <c r="AI1132" s="65" t="str">
        <f>IF(AA1132-Z1132&gt;2,Z1132+2,"")</f>
        <v/>
      </c>
    </row>
    <row r="1133" spans="1:35" x14ac:dyDescent="0.2">
      <c r="A1133" s="63">
        <v>999</v>
      </c>
      <c r="B1133" s="32">
        <v>961</v>
      </c>
      <c r="C1133" s="32"/>
      <c r="D1133" s="20">
        <f>SUM(AC1133:AI1133)</f>
        <v>65</v>
      </c>
      <c r="E1133" s="57" t="s">
        <v>1395</v>
      </c>
      <c r="F1133" s="58" t="s">
        <v>125</v>
      </c>
      <c r="G1133" s="58" t="s">
        <v>873</v>
      </c>
      <c r="H1133" s="58" t="s">
        <v>93</v>
      </c>
      <c r="I1133" s="58" t="s">
        <v>33</v>
      </c>
      <c r="J1133" s="58" t="s">
        <v>33</v>
      </c>
      <c r="K1133" s="58" t="s">
        <v>33</v>
      </c>
      <c r="L1133" s="58" t="s">
        <v>33</v>
      </c>
      <c r="M1133" s="58" t="s">
        <v>33</v>
      </c>
      <c r="N1133" s="58" t="s">
        <v>33</v>
      </c>
      <c r="O1133" s="58" t="s">
        <v>33</v>
      </c>
      <c r="P1133" s="56" t="s">
        <v>33</v>
      </c>
      <c r="Q1133" s="58" t="s">
        <v>479</v>
      </c>
      <c r="R1133" s="58" t="s">
        <v>33</v>
      </c>
      <c r="S1133" s="58" t="s">
        <v>35</v>
      </c>
      <c r="T1133" s="58" t="s">
        <v>33</v>
      </c>
      <c r="U1133" s="58" t="s">
        <v>33</v>
      </c>
      <c r="V1133" s="58" t="s">
        <v>33</v>
      </c>
      <c r="W1133" s="58" t="s">
        <v>33</v>
      </c>
      <c r="X1133" s="62">
        <v>3</v>
      </c>
      <c r="Y1133" s="64"/>
      <c r="Z1133" s="21">
        <f>ROUND((A1133/$B$1+0.49),0)</f>
        <v>67</v>
      </c>
      <c r="AA1133" s="21">
        <f>ROUND((B1133/$B$1+0.49),0)</f>
        <v>65</v>
      </c>
      <c r="AB1133" s="21">
        <f>Z1133-AA1133</f>
        <v>2</v>
      </c>
      <c r="AC1133" s="21" t="str">
        <f>IF(Z1133=AA1133,Z1133,"")</f>
        <v/>
      </c>
      <c r="AD1133" s="21" t="str">
        <f>IF(Z1133-AA1133=1,AA1133,"")</f>
        <v/>
      </c>
      <c r="AE1133" s="21">
        <f>IF(Z1133-AA1133=2,AA1133,"")</f>
        <v>65</v>
      </c>
      <c r="AF1133" s="21" t="str">
        <f>IF(Z1133-AA1133&gt;2,Z1133-2,"")</f>
        <v/>
      </c>
      <c r="AG1133" s="21" t="str">
        <f>IF(AA1133-Z1133=1,Z1133,"")</f>
        <v/>
      </c>
      <c r="AH1133" s="21" t="str">
        <f>IF(AA1133-Z1133=2,AA1133-1,"")</f>
        <v/>
      </c>
      <c r="AI1133" s="65" t="str">
        <f>IF(AA1133-Z1133&gt;2,Z1133+2,"")</f>
        <v/>
      </c>
    </row>
    <row r="1134" spans="1:35" x14ac:dyDescent="0.2">
      <c r="A1134" s="63">
        <v>999</v>
      </c>
      <c r="B1134" s="32">
        <v>498</v>
      </c>
      <c r="C1134" s="32"/>
      <c r="D1134" s="20">
        <f>SUM(AC1134:AI1134)</f>
        <v>65</v>
      </c>
      <c r="E1134" s="57" t="s">
        <v>766</v>
      </c>
      <c r="F1134" s="58" t="s">
        <v>125</v>
      </c>
      <c r="G1134" s="58" t="s">
        <v>873</v>
      </c>
      <c r="H1134" s="58" t="s">
        <v>64</v>
      </c>
      <c r="I1134" s="58" t="s">
        <v>33</v>
      </c>
      <c r="J1134" s="58" t="s">
        <v>69</v>
      </c>
      <c r="K1134" s="58" t="s">
        <v>140</v>
      </c>
      <c r="L1134" s="58" t="s">
        <v>33</v>
      </c>
      <c r="M1134" s="58" t="s">
        <v>33</v>
      </c>
      <c r="N1134" s="58" t="s">
        <v>33</v>
      </c>
      <c r="O1134" s="58" t="s">
        <v>33</v>
      </c>
      <c r="P1134" s="56" t="s">
        <v>33</v>
      </c>
      <c r="Q1134" s="58" t="s">
        <v>33</v>
      </c>
      <c r="R1134" s="58" t="s">
        <v>41</v>
      </c>
      <c r="S1134" s="58" t="s">
        <v>35</v>
      </c>
      <c r="T1134" s="58" t="s">
        <v>17</v>
      </c>
      <c r="U1134" s="58" t="s">
        <v>33</v>
      </c>
      <c r="V1134" s="58" t="s">
        <v>33</v>
      </c>
      <c r="W1134" s="58" t="s">
        <v>33</v>
      </c>
      <c r="X1134" s="62">
        <v>3.25</v>
      </c>
      <c r="Y1134" s="64"/>
      <c r="Z1134" s="21">
        <f>ROUND((A1134/$B$1+0.49),0)</f>
        <v>67</v>
      </c>
      <c r="AA1134" s="21">
        <f>ROUND((B1134/$B$1+0.49),0)</f>
        <v>34</v>
      </c>
      <c r="AB1134" s="21">
        <f>Z1134-AA1134</f>
        <v>33</v>
      </c>
      <c r="AC1134" s="21" t="str">
        <f>IF(Z1134=AA1134,Z1134,"")</f>
        <v/>
      </c>
      <c r="AD1134" s="21" t="str">
        <f>IF(Z1134-AA1134=1,AA1134,"")</f>
        <v/>
      </c>
      <c r="AE1134" s="21" t="str">
        <f>IF(Z1134-AA1134=2,AA1134,"")</f>
        <v/>
      </c>
      <c r="AF1134" s="21">
        <f>IF(Z1134-AA1134&gt;2,Z1134-2,"")</f>
        <v>65</v>
      </c>
      <c r="AG1134" s="21" t="str">
        <f>IF(AA1134-Z1134=1,Z1134,"")</f>
        <v/>
      </c>
      <c r="AH1134" s="21" t="str">
        <f>IF(AA1134-Z1134=2,AA1134-1,"")</f>
        <v/>
      </c>
      <c r="AI1134" s="65" t="str">
        <f>IF(AA1134-Z1134&gt;2,Z1134+2,"")</f>
        <v/>
      </c>
    </row>
    <row r="1135" spans="1:35" x14ac:dyDescent="0.2">
      <c r="A1135" s="63">
        <v>999</v>
      </c>
      <c r="B1135" s="32">
        <v>658</v>
      </c>
      <c r="C1135" s="32"/>
      <c r="D1135" s="20">
        <f>SUM(AC1135:AI1135)</f>
        <v>65</v>
      </c>
      <c r="E1135" s="57" t="s">
        <v>948</v>
      </c>
      <c r="F1135" s="58" t="s">
        <v>125</v>
      </c>
      <c r="G1135" s="58" t="s">
        <v>872</v>
      </c>
      <c r="H1135" s="58" t="s">
        <v>54</v>
      </c>
      <c r="I1135" s="58" t="s">
        <v>33</v>
      </c>
      <c r="J1135" s="58" t="s">
        <v>33</v>
      </c>
      <c r="K1135" s="58" t="s">
        <v>68</v>
      </c>
      <c r="L1135" s="58" t="s">
        <v>33</v>
      </c>
      <c r="M1135" s="58" t="s">
        <v>33</v>
      </c>
      <c r="N1135" s="58" t="s">
        <v>33</v>
      </c>
      <c r="O1135" s="58" t="s">
        <v>33</v>
      </c>
      <c r="P1135" s="56" t="s">
        <v>33</v>
      </c>
      <c r="Q1135" s="58" t="s">
        <v>33</v>
      </c>
      <c r="R1135" s="58" t="s">
        <v>41</v>
      </c>
      <c r="S1135" s="58" t="s">
        <v>35</v>
      </c>
      <c r="T1135" s="58" t="s">
        <v>17</v>
      </c>
      <c r="U1135" s="58" t="s">
        <v>33</v>
      </c>
      <c r="V1135" s="58" t="s">
        <v>33</v>
      </c>
      <c r="W1135" s="58" t="s">
        <v>33</v>
      </c>
      <c r="X1135" s="62">
        <v>3.25</v>
      </c>
      <c r="Y1135" s="64"/>
      <c r="Z1135" s="21">
        <f>ROUND((A1135/$B$1+0.49),0)</f>
        <v>67</v>
      </c>
      <c r="AA1135" s="21">
        <f>ROUND((B1135/$B$1+0.49),0)</f>
        <v>44</v>
      </c>
      <c r="AB1135" s="21">
        <f>Z1135-AA1135</f>
        <v>23</v>
      </c>
      <c r="AC1135" s="21" t="str">
        <f>IF(Z1135=AA1135,Z1135,"")</f>
        <v/>
      </c>
      <c r="AD1135" s="21" t="str">
        <f>IF(Z1135-AA1135=1,AA1135,"")</f>
        <v/>
      </c>
      <c r="AE1135" s="21" t="str">
        <f>IF(Z1135-AA1135=2,AA1135,"")</f>
        <v/>
      </c>
      <c r="AF1135" s="21">
        <f>IF(Z1135-AA1135&gt;2,Z1135-2,"")</f>
        <v>65</v>
      </c>
      <c r="AG1135" s="21" t="str">
        <f>IF(AA1135-Z1135=1,Z1135,"")</f>
        <v/>
      </c>
      <c r="AH1135" s="21" t="str">
        <f>IF(AA1135-Z1135=2,AA1135-1,"")</f>
        <v/>
      </c>
      <c r="AI1135" s="65" t="str">
        <f>IF(AA1135-Z1135&gt;2,Z1135+2,"")</f>
        <v/>
      </c>
    </row>
    <row r="1136" spans="1:35" x14ac:dyDescent="0.2">
      <c r="A1136" s="63">
        <v>999</v>
      </c>
      <c r="B1136" s="32">
        <v>759</v>
      </c>
      <c r="C1136" s="32"/>
      <c r="D1136" s="20">
        <f>SUM(AC1136:AI1136)</f>
        <v>65</v>
      </c>
      <c r="E1136" s="57" t="s">
        <v>1066</v>
      </c>
      <c r="F1136" s="58" t="s">
        <v>125</v>
      </c>
      <c r="G1136" s="58" t="s">
        <v>873</v>
      </c>
      <c r="H1136" s="58" t="s">
        <v>93</v>
      </c>
      <c r="I1136" s="58" t="s">
        <v>33</v>
      </c>
      <c r="J1136" s="58" t="s">
        <v>33</v>
      </c>
      <c r="K1136" s="58" t="s">
        <v>140</v>
      </c>
      <c r="L1136" s="58" t="s">
        <v>33</v>
      </c>
      <c r="M1136" s="58" t="s">
        <v>33</v>
      </c>
      <c r="N1136" s="58" t="s">
        <v>33</v>
      </c>
      <c r="O1136" s="58" t="s">
        <v>33</v>
      </c>
      <c r="P1136" s="56" t="s">
        <v>33</v>
      </c>
      <c r="Q1136" s="58" t="s">
        <v>33</v>
      </c>
      <c r="R1136" s="58" t="s">
        <v>41</v>
      </c>
      <c r="S1136" s="58" t="s">
        <v>35</v>
      </c>
      <c r="T1136" s="58" t="s">
        <v>17</v>
      </c>
      <c r="U1136" s="58" t="s">
        <v>33</v>
      </c>
      <c r="V1136" s="58" t="s">
        <v>33</v>
      </c>
      <c r="W1136" s="58" t="s">
        <v>33</v>
      </c>
      <c r="X1136" s="62">
        <v>3.25</v>
      </c>
      <c r="Y1136" s="64"/>
      <c r="Z1136" s="21">
        <f>ROUND((A1136/$B$1+0.49),0)</f>
        <v>67</v>
      </c>
      <c r="AA1136" s="21">
        <f>ROUND((B1136/$B$1+0.49),0)</f>
        <v>51</v>
      </c>
      <c r="AB1136" s="21">
        <f>Z1136-AA1136</f>
        <v>16</v>
      </c>
      <c r="AC1136" s="21" t="str">
        <f>IF(Z1136=AA1136,Z1136,"")</f>
        <v/>
      </c>
      <c r="AD1136" s="21" t="str">
        <f>IF(Z1136-AA1136=1,AA1136,"")</f>
        <v/>
      </c>
      <c r="AE1136" s="21" t="str">
        <f>IF(Z1136-AA1136=2,AA1136,"")</f>
        <v/>
      </c>
      <c r="AF1136" s="21">
        <f>IF(Z1136-AA1136&gt;2,Z1136-2,"")</f>
        <v>65</v>
      </c>
      <c r="AG1136" s="21" t="str">
        <f>IF(AA1136-Z1136=1,Z1136,"")</f>
        <v/>
      </c>
      <c r="AH1136" s="21" t="str">
        <f>IF(AA1136-Z1136=2,AA1136-1,"")</f>
        <v/>
      </c>
      <c r="AI1136" s="65" t="str">
        <f>IF(AA1136-Z1136&gt;2,Z1136+2,"")</f>
        <v/>
      </c>
    </row>
    <row r="1137" spans="1:35" x14ac:dyDescent="0.2">
      <c r="A1137" s="63">
        <v>999</v>
      </c>
      <c r="B1137" s="32">
        <v>497</v>
      </c>
      <c r="C1137" s="21"/>
      <c r="D1137" s="20">
        <f>SUM(AC1137:AI1137)</f>
        <v>65</v>
      </c>
      <c r="E1137" s="57" t="s">
        <v>1232</v>
      </c>
      <c r="F1137" s="58" t="s">
        <v>125</v>
      </c>
      <c r="G1137" s="58" t="s">
        <v>873</v>
      </c>
      <c r="H1137" s="58" t="s">
        <v>44</v>
      </c>
      <c r="I1137" s="58" t="s">
        <v>33</v>
      </c>
      <c r="J1137" s="58" t="s">
        <v>69</v>
      </c>
      <c r="K1137" s="58" t="s">
        <v>140</v>
      </c>
      <c r="L1137" s="58" t="s">
        <v>33</v>
      </c>
      <c r="M1137" s="58" t="s">
        <v>33</v>
      </c>
      <c r="N1137" s="58" t="s">
        <v>33</v>
      </c>
      <c r="O1137" s="58" t="s">
        <v>33</v>
      </c>
      <c r="P1137" s="56" t="s">
        <v>33</v>
      </c>
      <c r="Q1137" s="58" t="s">
        <v>33</v>
      </c>
      <c r="R1137" s="58" t="s">
        <v>34</v>
      </c>
      <c r="S1137" s="58" t="s">
        <v>79</v>
      </c>
      <c r="T1137" s="58" t="s">
        <v>33</v>
      </c>
      <c r="U1137" s="58" t="s">
        <v>33</v>
      </c>
      <c r="V1137" s="58" t="s">
        <v>33</v>
      </c>
      <c r="W1137" s="58" t="s">
        <v>33</v>
      </c>
      <c r="X1137" s="62">
        <v>4</v>
      </c>
      <c r="Y1137" s="64"/>
      <c r="Z1137" s="21">
        <f>ROUND((A1137/$B$1+0.49),0)</f>
        <v>67</v>
      </c>
      <c r="AA1137" s="21">
        <f>ROUND((B1137/$B$1+0.49),0)</f>
        <v>34</v>
      </c>
      <c r="AB1137" s="21">
        <f>Z1137-AA1137</f>
        <v>33</v>
      </c>
      <c r="AC1137" s="21" t="str">
        <f>IF(Z1137=AA1137,Z1137,"")</f>
        <v/>
      </c>
      <c r="AD1137" s="21" t="str">
        <f>IF(Z1137-AA1137=1,AA1137,"")</f>
        <v/>
      </c>
      <c r="AE1137" s="21" t="str">
        <f>IF(Z1137-AA1137=2,AA1137,"")</f>
        <v/>
      </c>
      <c r="AF1137" s="21">
        <f>IF(Z1137-AA1137&gt;2,Z1137-2,"")</f>
        <v>65</v>
      </c>
      <c r="AG1137" s="21" t="str">
        <f>IF(AA1137-Z1137=1,Z1137,"")</f>
        <v/>
      </c>
      <c r="AH1137" s="21" t="str">
        <f>IF(AA1137-Z1137=2,AA1137-1,"")</f>
        <v/>
      </c>
      <c r="AI1137" s="65" t="str">
        <f>IF(AA1137-Z1137&gt;2,Z1137+2,"")</f>
        <v/>
      </c>
    </row>
    <row r="1138" spans="1:35" x14ac:dyDescent="0.2">
      <c r="A1138" s="63">
        <v>999</v>
      </c>
      <c r="B1138" s="32">
        <v>660</v>
      </c>
      <c r="C1138" s="32"/>
      <c r="D1138" s="20">
        <f>SUM(AC1138:AI1138)</f>
        <v>65</v>
      </c>
      <c r="E1138" s="57" t="s">
        <v>748</v>
      </c>
      <c r="F1138" s="58" t="s">
        <v>125</v>
      </c>
      <c r="G1138" s="58" t="s">
        <v>872</v>
      </c>
      <c r="H1138" s="58" t="s">
        <v>84</v>
      </c>
      <c r="I1138" s="58" t="s">
        <v>33</v>
      </c>
      <c r="J1138" s="58" t="s">
        <v>33</v>
      </c>
      <c r="K1138" s="58" t="s">
        <v>68</v>
      </c>
      <c r="L1138" s="58" t="s">
        <v>33</v>
      </c>
      <c r="M1138" s="58" t="s">
        <v>33</v>
      </c>
      <c r="N1138" s="58" t="s">
        <v>33</v>
      </c>
      <c r="O1138" s="58" t="s">
        <v>33</v>
      </c>
      <c r="P1138" s="56" t="s">
        <v>33</v>
      </c>
      <c r="Q1138" s="58" t="s">
        <v>33</v>
      </c>
      <c r="R1138" s="58" t="s">
        <v>34</v>
      </c>
      <c r="S1138" s="58" t="s">
        <v>79</v>
      </c>
      <c r="T1138" s="58" t="s">
        <v>33</v>
      </c>
      <c r="U1138" s="58" t="s">
        <v>33</v>
      </c>
      <c r="V1138" s="58" t="s">
        <v>33</v>
      </c>
      <c r="W1138" s="58" t="s">
        <v>33</v>
      </c>
      <c r="X1138" s="62">
        <v>4</v>
      </c>
      <c r="Y1138" s="64"/>
      <c r="Z1138" s="21">
        <f>ROUND((A1138/$B$1+0.49),0)</f>
        <v>67</v>
      </c>
      <c r="AA1138" s="21">
        <f>ROUND((B1138/$B$1+0.49),0)</f>
        <v>44</v>
      </c>
      <c r="AB1138" s="21">
        <f>Z1138-AA1138</f>
        <v>23</v>
      </c>
      <c r="AC1138" s="21" t="str">
        <f>IF(Z1138=AA1138,Z1138,"")</f>
        <v/>
      </c>
      <c r="AD1138" s="21" t="str">
        <f>IF(Z1138-AA1138=1,AA1138,"")</f>
        <v/>
      </c>
      <c r="AE1138" s="21" t="str">
        <f>IF(Z1138-AA1138=2,AA1138,"")</f>
        <v/>
      </c>
      <c r="AF1138" s="21">
        <f>IF(Z1138-AA1138&gt;2,Z1138-2,"")</f>
        <v>65</v>
      </c>
      <c r="AG1138" s="21" t="str">
        <f>IF(AA1138-Z1138=1,Z1138,"")</f>
        <v/>
      </c>
      <c r="AH1138" s="21" t="str">
        <f>IF(AA1138-Z1138=2,AA1138-1,"")</f>
        <v/>
      </c>
      <c r="AI1138" s="65" t="str">
        <f>IF(AA1138-Z1138&gt;2,Z1138+2,"")</f>
        <v/>
      </c>
    </row>
    <row r="1139" spans="1:35" x14ac:dyDescent="0.2">
      <c r="A1139" s="63">
        <v>999</v>
      </c>
      <c r="B1139" s="32">
        <v>733</v>
      </c>
      <c r="C1139" s="32"/>
      <c r="D1139" s="20">
        <f>SUM(AC1139:AI1139)</f>
        <v>65</v>
      </c>
      <c r="E1139" s="57" t="s">
        <v>301</v>
      </c>
      <c r="F1139" s="58" t="s">
        <v>125</v>
      </c>
      <c r="G1139" s="58" t="s">
        <v>33</v>
      </c>
      <c r="H1139" s="58" t="s">
        <v>323</v>
      </c>
      <c r="I1139" s="58" t="s">
        <v>57</v>
      </c>
      <c r="J1139" s="58" t="s">
        <v>33</v>
      </c>
      <c r="K1139" s="58" t="s">
        <v>33</v>
      </c>
      <c r="L1139" s="58" t="s">
        <v>33</v>
      </c>
      <c r="M1139" s="58" t="s">
        <v>33</v>
      </c>
      <c r="N1139" s="58" t="s">
        <v>33</v>
      </c>
      <c r="O1139" s="58" t="s">
        <v>33</v>
      </c>
      <c r="P1139" s="56" t="s">
        <v>33</v>
      </c>
      <c r="Q1139" s="58" t="s">
        <v>378</v>
      </c>
      <c r="R1139" s="58" t="s">
        <v>41</v>
      </c>
      <c r="S1139" s="58" t="s">
        <v>33</v>
      </c>
      <c r="T1139" s="58" t="s">
        <v>33</v>
      </c>
      <c r="U1139" s="58" t="s">
        <v>33</v>
      </c>
      <c r="V1139" s="58" t="s">
        <v>33</v>
      </c>
      <c r="W1139" s="58" t="s">
        <v>33</v>
      </c>
      <c r="X1139" s="62">
        <v>4</v>
      </c>
      <c r="Y1139" s="64"/>
      <c r="Z1139" s="21">
        <f>ROUND((A1139/$B$1+0.49),0)</f>
        <v>67</v>
      </c>
      <c r="AA1139" s="21">
        <f>ROUND((B1139/$B$1+0.49),0)</f>
        <v>49</v>
      </c>
      <c r="AB1139" s="21">
        <f>Z1139-AA1139</f>
        <v>18</v>
      </c>
      <c r="AC1139" s="21" t="str">
        <f>IF(Z1139=AA1139,Z1139,"")</f>
        <v/>
      </c>
      <c r="AD1139" s="21" t="str">
        <f>IF(Z1139-AA1139=1,AA1139,"")</f>
        <v/>
      </c>
      <c r="AE1139" s="21" t="str">
        <f>IF(Z1139-AA1139=2,AA1139,"")</f>
        <v/>
      </c>
      <c r="AF1139" s="21">
        <f>IF(Z1139-AA1139&gt;2,Z1139-2,"")</f>
        <v>65</v>
      </c>
      <c r="AG1139" s="21" t="str">
        <f>IF(AA1139-Z1139=1,Z1139,"")</f>
        <v/>
      </c>
      <c r="AH1139" s="21" t="str">
        <f>IF(AA1139-Z1139=2,AA1139-1,"")</f>
        <v/>
      </c>
      <c r="AI1139" s="65" t="str">
        <f>IF(AA1139-Z1139&gt;2,Z1139+2,"")</f>
        <v/>
      </c>
    </row>
    <row r="1140" spans="1:35" x14ac:dyDescent="0.2">
      <c r="A1140" s="63">
        <v>999</v>
      </c>
      <c r="B1140" s="32">
        <v>808</v>
      </c>
      <c r="C1140" s="32"/>
      <c r="D1140" s="20">
        <f>SUM(AC1140:AI1140)</f>
        <v>65</v>
      </c>
      <c r="E1140" s="57" t="s">
        <v>1100</v>
      </c>
      <c r="F1140" s="58" t="s">
        <v>125</v>
      </c>
      <c r="G1140" s="58" t="s">
        <v>873</v>
      </c>
      <c r="H1140" s="58" t="s">
        <v>175</v>
      </c>
      <c r="I1140" s="58" t="s">
        <v>33</v>
      </c>
      <c r="J1140" s="58" t="s">
        <v>33</v>
      </c>
      <c r="K1140" s="58" t="s">
        <v>68</v>
      </c>
      <c r="L1140" s="58" t="s">
        <v>33</v>
      </c>
      <c r="M1140" s="58" t="s">
        <v>33</v>
      </c>
      <c r="N1140" s="58" t="s">
        <v>33</v>
      </c>
      <c r="O1140" s="58" t="s">
        <v>33</v>
      </c>
      <c r="P1140" s="56" t="s">
        <v>33</v>
      </c>
      <c r="Q1140" s="58" t="s">
        <v>378</v>
      </c>
      <c r="R1140" s="58" t="s">
        <v>33</v>
      </c>
      <c r="S1140" s="58" t="s">
        <v>79</v>
      </c>
      <c r="T1140" s="58" t="s">
        <v>33</v>
      </c>
      <c r="U1140" s="58" t="s">
        <v>33</v>
      </c>
      <c r="V1140" s="58" t="s">
        <v>33</v>
      </c>
      <c r="W1140" s="58" t="s">
        <v>33</v>
      </c>
      <c r="X1140" s="62">
        <v>4</v>
      </c>
      <c r="Y1140" s="64"/>
      <c r="Z1140" s="21">
        <f>ROUND((A1140/$B$1+0.49),0)</f>
        <v>67</v>
      </c>
      <c r="AA1140" s="21">
        <f>ROUND((B1140/$B$1+0.49),0)</f>
        <v>54</v>
      </c>
      <c r="AB1140" s="21">
        <f>Z1140-AA1140</f>
        <v>13</v>
      </c>
      <c r="AC1140" s="21" t="str">
        <f>IF(Z1140=AA1140,Z1140,"")</f>
        <v/>
      </c>
      <c r="AD1140" s="21" t="str">
        <f>IF(Z1140-AA1140=1,AA1140,"")</f>
        <v/>
      </c>
      <c r="AE1140" s="21" t="str">
        <f>IF(Z1140-AA1140=2,AA1140,"")</f>
        <v/>
      </c>
      <c r="AF1140" s="21">
        <f>IF(Z1140-AA1140&gt;2,Z1140-2,"")</f>
        <v>65</v>
      </c>
      <c r="AG1140" s="21" t="str">
        <f>IF(AA1140-Z1140=1,Z1140,"")</f>
        <v/>
      </c>
      <c r="AH1140" s="21" t="str">
        <f>IF(AA1140-Z1140=2,AA1140-1,"")</f>
        <v/>
      </c>
      <c r="AI1140" s="65" t="str">
        <f>IF(AA1140-Z1140&gt;2,Z1140+2,"")</f>
        <v/>
      </c>
    </row>
    <row r="1141" spans="1:35" x14ac:dyDescent="0.2">
      <c r="A1141" s="63">
        <v>999</v>
      </c>
      <c r="B1141" s="32">
        <v>858</v>
      </c>
      <c r="C1141" s="32"/>
      <c r="D1141" s="20">
        <f>SUM(AC1141:AI1141)</f>
        <v>65</v>
      </c>
      <c r="E1141" s="57" t="s">
        <v>784</v>
      </c>
      <c r="F1141" s="58" t="s">
        <v>125</v>
      </c>
      <c r="G1141" s="58" t="s">
        <v>872</v>
      </c>
      <c r="H1141" s="58" t="s">
        <v>48</v>
      </c>
      <c r="I1141" s="58" t="s">
        <v>33</v>
      </c>
      <c r="J1141" s="58" t="s">
        <v>33</v>
      </c>
      <c r="K1141" s="58" t="s">
        <v>33</v>
      </c>
      <c r="L1141" s="58" t="s">
        <v>33</v>
      </c>
      <c r="M1141" s="58" t="s">
        <v>33</v>
      </c>
      <c r="N1141" s="58" t="s">
        <v>33</v>
      </c>
      <c r="O1141" s="58" t="s">
        <v>33</v>
      </c>
      <c r="P1141" s="56" t="s">
        <v>33</v>
      </c>
      <c r="Q1141" s="58" t="s">
        <v>33</v>
      </c>
      <c r="R1141" s="58" t="s">
        <v>34</v>
      </c>
      <c r="S1141" s="58" t="s">
        <v>79</v>
      </c>
      <c r="T1141" s="58" t="s">
        <v>33</v>
      </c>
      <c r="U1141" s="58" t="s">
        <v>33</v>
      </c>
      <c r="V1141" s="58" t="s">
        <v>33</v>
      </c>
      <c r="W1141" s="58" t="s">
        <v>33</v>
      </c>
      <c r="X1141" s="62">
        <v>4</v>
      </c>
      <c r="Y1141" s="64"/>
      <c r="Z1141" s="21">
        <f>ROUND((A1141/$B$1+0.49),0)</f>
        <v>67</v>
      </c>
      <c r="AA1141" s="21">
        <f>ROUND((B1141/$B$1+0.49),0)</f>
        <v>58</v>
      </c>
      <c r="AB1141" s="21">
        <f>Z1141-AA1141</f>
        <v>9</v>
      </c>
      <c r="AC1141" s="21" t="str">
        <f>IF(Z1141=AA1141,Z1141,"")</f>
        <v/>
      </c>
      <c r="AD1141" s="21" t="str">
        <f>IF(Z1141-AA1141=1,AA1141,"")</f>
        <v/>
      </c>
      <c r="AE1141" s="21" t="str">
        <f>IF(Z1141-AA1141=2,AA1141,"")</f>
        <v/>
      </c>
      <c r="AF1141" s="21">
        <f>IF(Z1141-AA1141&gt;2,Z1141-2,"")</f>
        <v>65</v>
      </c>
      <c r="AG1141" s="21" t="str">
        <f>IF(AA1141-Z1141=1,Z1141,"")</f>
        <v/>
      </c>
      <c r="AH1141" s="21" t="str">
        <f>IF(AA1141-Z1141=2,AA1141-1,"")</f>
        <v/>
      </c>
      <c r="AI1141" s="65" t="str">
        <f>IF(AA1141-Z1141&gt;2,Z1141+2,"")</f>
        <v/>
      </c>
    </row>
    <row r="1142" spans="1:35" x14ac:dyDescent="0.2">
      <c r="A1142" s="63">
        <v>999</v>
      </c>
      <c r="B1142" s="32">
        <v>863</v>
      </c>
      <c r="C1142" s="32"/>
      <c r="D1142" s="20">
        <f>SUM(AC1142:AI1142)</f>
        <v>65</v>
      </c>
      <c r="E1142" s="57" t="s">
        <v>946</v>
      </c>
      <c r="F1142" s="58" t="s">
        <v>125</v>
      </c>
      <c r="G1142" s="58" t="s">
        <v>873</v>
      </c>
      <c r="H1142" s="58" t="s">
        <v>123</v>
      </c>
      <c r="I1142" s="58" t="s">
        <v>33</v>
      </c>
      <c r="J1142" s="58" t="s">
        <v>33</v>
      </c>
      <c r="K1142" s="58" t="s">
        <v>33</v>
      </c>
      <c r="L1142" s="58" t="s">
        <v>33</v>
      </c>
      <c r="M1142" s="58" t="s">
        <v>33</v>
      </c>
      <c r="N1142" s="58" t="s">
        <v>33</v>
      </c>
      <c r="O1142" s="58" t="s">
        <v>33</v>
      </c>
      <c r="P1142" s="56" t="s">
        <v>33</v>
      </c>
      <c r="Q1142" s="58" t="s">
        <v>33</v>
      </c>
      <c r="R1142" s="58" t="s">
        <v>34</v>
      </c>
      <c r="S1142" s="58" t="s">
        <v>79</v>
      </c>
      <c r="T1142" s="58" t="s">
        <v>33</v>
      </c>
      <c r="U1142" s="58" t="s">
        <v>33</v>
      </c>
      <c r="V1142" s="58" t="s">
        <v>33</v>
      </c>
      <c r="W1142" s="58" t="s">
        <v>33</v>
      </c>
      <c r="X1142" s="62">
        <v>4</v>
      </c>
      <c r="Y1142" s="64"/>
      <c r="Z1142" s="21">
        <f>ROUND((A1142/$B$1+0.49),0)</f>
        <v>67</v>
      </c>
      <c r="AA1142" s="21">
        <f>ROUND((B1142/$B$1+0.49),0)</f>
        <v>58</v>
      </c>
      <c r="AB1142" s="21">
        <f>Z1142-AA1142</f>
        <v>9</v>
      </c>
      <c r="AC1142" s="21" t="str">
        <f>IF(Z1142=AA1142,Z1142,"")</f>
        <v/>
      </c>
      <c r="AD1142" s="21" t="str">
        <f>IF(Z1142-AA1142=1,AA1142,"")</f>
        <v/>
      </c>
      <c r="AE1142" s="21" t="str">
        <f>IF(Z1142-AA1142=2,AA1142,"")</f>
        <v/>
      </c>
      <c r="AF1142" s="21">
        <f>IF(Z1142-AA1142&gt;2,Z1142-2,"")</f>
        <v>65</v>
      </c>
      <c r="AG1142" s="21" t="str">
        <f>IF(AA1142-Z1142=1,Z1142,"")</f>
        <v/>
      </c>
      <c r="AH1142" s="21" t="str">
        <f>IF(AA1142-Z1142=2,AA1142-1,"")</f>
        <v/>
      </c>
      <c r="AI1142" s="65" t="str">
        <f>IF(AA1142-Z1142&gt;2,Z1142+2,"")</f>
        <v/>
      </c>
    </row>
    <row r="1143" spans="1:35" x14ac:dyDescent="0.2">
      <c r="A1143" s="63">
        <v>999</v>
      </c>
      <c r="B1143" s="32">
        <v>925</v>
      </c>
      <c r="C1143" s="32"/>
      <c r="D1143" s="20">
        <f>SUM(AC1143:AI1143)</f>
        <v>65</v>
      </c>
      <c r="E1143" s="57" t="s">
        <v>720</v>
      </c>
      <c r="F1143" s="58" t="s">
        <v>125</v>
      </c>
      <c r="G1143" s="58" t="s">
        <v>872</v>
      </c>
      <c r="H1143" s="58" t="s">
        <v>95</v>
      </c>
      <c r="I1143" s="58" t="s">
        <v>33</v>
      </c>
      <c r="J1143" s="58" t="s">
        <v>33</v>
      </c>
      <c r="K1143" s="58" t="s">
        <v>140</v>
      </c>
      <c r="L1143" s="58" t="s">
        <v>33</v>
      </c>
      <c r="M1143" s="58" t="s">
        <v>33</v>
      </c>
      <c r="N1143" s="58" t="s">
        <v>33</v>
      </c>
      <c r="O1143" s="58" t="s">
        <v>33</v>
      </c>
      <c r="P1143" s="56" t="s">
        <v>33</v>
      </c>
      <c r="Q1143" s="58" t="s">
        <v>378</v>
      </c>
      <c r="R1143" s="58" t="s">
        <v>33</v>
      </c>
      <c r="S1143" s="58" t="s">
        <v>79</v>
      </c>
      <c r="T1143" s="58" t="s">
        <v>33</v>
      </c>
      <c r="U1143" s="58" t="s">
        <v>33</v>
      </c>
      <c r="V1143" s="58" t="s">
        <v>33</v>
      </c>
      <c r="W1143" s="58" t="s">
        <v>33</v>
      </c>
      <c r="X1143" s="62">
        <v>4</v>
      </c>
      <c r="Y1143" s="64"/>
      <c r="Z1143" s="21">
        <f>ROUND((A1143/$B$1+0.49),0)</f>
        <v>67</v>
      </c>
      <c r="AA1143" s="21">
        <f>ROUND((B1143/$B$1+0.49),0)</f>
        <v>62</v>
      </c>
      <c r="AB1143" s="21">
        <f>Z1143-AA1143</f>
        <v>5</v>
      </c>
      <c r="AC1143" s="21" t="str">
        <f>IF(Z1143=AA1143,Z1143,"")</f>
        <v/>
      </c>
      <c r="AD1143" s="21" t="str">
        <f>IF(Z1143-AA1143=1,AA1143,"")</f>
        <v/>
      </c>
      <c r="AE1143" s="21" t="str">
        <f>IF(Z1143-AA1143=2,AA1143,"")</f>
        <v/>
      </c>
      <c r="AF1143" s="21">
        <f>IF(Z1143-AA1143&gt;2,Z1143-2,"")</f>
        <v>65</v>
      </c>
      <c r="AG1143" s="21" t="str">
        <f>IF(AA1143-Z1143=1,Z1143,"")</f>
        <v/>
      </c>
      <c r="AH1143" s="21" t="str">
        <f>IF(AA1143-Z1143=2,AA1143-1,"")</f>
        <v/>
      </c>
      <c r="AI1143" s="65" t="str">
        <f>IF(AA1143-Z1143&gt;2,Z1143+2,"")</f>
        <v/>
      </c>
    </row>
    <row r="1144" spans="1:35" x14ac:dyDescent="0.2">
      <c r="A1144" s="63">
        <v>999</v>
      </c>
      <c r="B1144" s="32">
        <v>927</v>
      </c>
      <c r="C1144" s="32"/>
      <c r="D1144" s="20">
        <f>SUM(AC1144:AI1144)</f>
        <v>65</v>
      </c>
      <c r="E1144" s="57" t="s">
        <v>781</v>
      </c>
      <c r="F1144" s="58" t="s">
        <v>125</v>
      </c>
      <c r="G1144" s="58" t="s">
        <v>872</v>
      </c>
      <c r="H1144" s="58" t="s">
        <v>48</v>
      </c>
      <c r="I1144" s="58" t="s">
        <v>33</v>
      </c>
      <c r="J1144" s="58" t="s">
        <v>33</v>
      </c>
      <c r="K1144" s="58" t="s">
        <v>140</v>
      </c>
      <c r="L1144" s="58" t="s">
        <v>33</v>
      </c>
      <c r="M1144" s="58" t="s">
        <v>33</v>
      </c>
      <c r="N1144" s="58" t="s">
        <v>33</v>
      </c>
      <c r="O1144" s="58" t="s">
        <v>33</v>
      </c>
      <c r="P1144" s="56" t="s">
        <v>33</v>
      </c>
      <c r="Q1144" s="58" t="s">
        <v>378</v>
      </c>
      <c r="R1144" s="58" t="s">
        <v>33</v>
      </c>
      <c r="S1144" s="58" t="s">
        <v>79</v>
      </c>
      <c r="T1144" s="58" t="s">
        <v>33</v>
      </c>
      <c r="U1144" s="58" t="s">
        <v>33</v>
      </c>
      <c r="V1144" s="58" t="s">
        <v>33</v>
      </c>
      <c r="W1144" s="58" t="s">
        <v>33</v>
      </c>
      <c r="X1144" s="62">
        <v>4</v>
      </c>
      <c r="Y1144" s="64"/>
      <c r="Z1144" s="21">
        <f>ROUND((A1144/$B$1+0.49),0)</f>
        <v>67</v>
      </c>
      <c r="AA1144" s="21">
        <f>ROUND((B1144/$B$1+0.49),0)</f>
        <v>62</v>
      </c>
      <c r="AB1144" s="21">
        <f>Z1144-AA1144</f>
        <v>5</v>
      </c>
      <c r="AC1144" s="21" t="str">
        <f>IF(Z1144=AA1144,Z1144,"")</f>
        <v/>
      </c>
      <c r="AD1144" s="21" t="str">
        <f>IF(Z1144-AA1144=1,AA1144,"")</f>
        <v/>
      </c>
      <c r="AE1144" s="21" t="str">
        <f>IF(Z1144-AA1144=2,AA1144,"")</f>
        <v/>
      </c>
      <c r="AF1144" s="21">
        <f>IF(Z1144-AA1144&gt;2,Z1144-2,"")</f>
        <v>65</v>
      </c>
      <c r="AG1144" s="21" t="str">
        <f>IF(AA1144-Z1144=1,Z1144,"")</f>
        <v/>
      </c>
      <c r="AH1144" s="21" t="str">
        <f>IF(AA1144-Z1144=2,AA1144-1,"")</f>
        <v/>
      </c>
      <c r="AI1144" s="65" t="str">
        <f>IF(AA1144-Z1144&gt;2,Z1144+2,"")</f>
        <v/>
      </c>
    </row>
    <row r="1145" spans="1:35" x14ac:dyDescent="0.2">
      <c r="A1145" s="63">
        <v>999</v>
      </c>
      <c r="B1145" s="32">
        <v>930</v>
      </c>
      <c r="C1145" s="32"/>
      <c r="D1145" s="20">
        <f>SUM(AC1145:AI1145)</f>
        <v>65</v>
      </c>
      <c r="E1145" s="57" t="s">
        <v>352</v>
      </c>
      <c r="F1145" s="58" t="s">
        <v>125</v>
      </c>
      <c r="G1145" s="58" t="s">
        <v>872</v>
      </c>
      <c r="H1145" s="58" t="s">
        <v>136</v>
      </c>
      <c r="I1145" s="58" t="s">
        <v>33</v>
      </c>
      <c r="J1145" s="58" t="s">
        <v>33</v>
      </c>
      <c r="K1145" s="58" t="s">
        <v>140</v>
      </c>
      <c r="L1145" s="58" t="s">
        <v>33</v>
      </c>
      <c r="M1145" s="58" t="s">
        <v>33</v>
      </c>
      <c r="N1145" s="58" t="s">
        <v>33</v>
      </c>
      <c r="O1145" s="58" t="s">
        <v>33</v>
      </c>
      <c r="P1145" s="56" t="s">
        <v>33</v>
      </c>
      <c r="Q1145" s="58" t="s">
        <v>378</v>
      </c>
      <c r="R1145" s="58" t="s">
        <v>33</v>
      </c>
      <c r="S1145" s="58" t="s">
        <v>79</v>
      </c>
      <c r="T1145" s="58" t="s">
        <v>33</v>
      </c>
      <c r="U1145" s="58" t="s">
        <v>33</v>
      </c>
      <c r="V1145" s="58" t="s">
        <v>33</v>
      </c>
      <c r="W1145" s="58" t="s">
        <v>33</v>
      </c>
      <c r="X1145" s="62">
        <v>4</v>
      </c>
      <c r="Y1145" s="64"/>
      <c r="Z1145" s="21">
        <f>ROUND((A1145/$B$1+0.49),0)</f>
        <v>67</v>
      </c>
      <c r="AA1145" s="21">
        <f>ROUND((B1145/$B$1+0.49),0)</f>
        <v>62</v>
      </c>
      <c r="AB1145" s="21">
        <f>Z1145-AA1145</f>
        <v>5</v>
      </c>
      <c r="AC1145" s="21" t="str">
        <f>IF(Z1145=AA1145,Z1145,"")</f>
        <v/>
      </c>
      <c r="AD1145" s="21" t="str">
        <f>IF(Z1145-AA1145=1,AA1145,"")</f>
        <v/>
      </c>
      <c r="AE1145" s="21" t="str">
        <f>IF(Z1145-AA1145=2,AA1145,"")</f>
        <v/>
      </c>
      <c r="AF1145" s="21">
        <f>IF(Z1145-AA1145&gt;2,Z1145-2,"")</f>
        <v>65</v>
      </c>
      <c r="AG1145" s="21" t="str">
        <f>IF(AA1145-Z1145=1,Z1145,"")</f>
        <v/>
      </c>
      <c r="AH1145" s="21" t="str">
        <f>IF(AA1145-Z1145=2,AA1145-1,"")</f>
        <v/>
      </c>
      <c r="AI1145" s="65" t="str">
        <f>IF(AA1145-Z1145&gt;2,Z1145+2,"")</f>
        <v/>
      </c>
    </row>
    <row r="1146" spans="1:35" x14ac:dyDescent="0.2">
      <c r="A1146" s="63">
        <v>999</v>
      </c>
      <c r="B1146" s="32">
        <v>947</v>
      </c>
      <c r="C1146" s="32"/>
      <c r="D1146" s="20">
        <f>SUM(AC1146:AI1146)</f>
        <v>65</v>
      </c>
      <c r="E1146" s="57" t="s">
        <v>743</v>
      </c>
      <c r="F1146" s="58" t="s">
        <v>125</v>
      </c>
      <c r="G1146" s="58" t="s">
        <v>872</v>
      </c>
      <c r="H1146" s="58" t="s">
        <v>174</v>
      </c>
      <c r="I1146" s="58" t="s">
        <v>33</v>
      </c>
      <c r="J1146" s="58" t="s">
        <v>79</v>
      </c>
      <c r="K1146" s="58" t="s">
        <v>33</v>
      </c>
      <c r="L1146" s="58" t="s">
        <v>33</v>
      </c>
      <c r="M1146" s="58" t="s">
        <v>33</v>
      </c>
      <c r="N1146" s="58" t="s">
        <v>33</v>
      </c>
      <c r="O1146" s="58" t="s">
        <v>33</v>
      </c>
      <c r="P1146" s="56" t="s">
        <v>33</v>
      </c>
      <c r="Q1146" s="58" t="s">
        <v>479</v>
      </c>
      <c r="R1146" s="58" t="s">
        <v>34</v>
      </c>
      <c r="S1146" s="58" t="s">
        <v>33</v>
      </c>
      <c r="T1146" s="58" t="s">
        <v>33</v>
      </c>
      <c r="U1146" s="58" t="s">
        <v>33</v>
      </c>
      <c r="V1146" s="58" t="s">
        <v>33</v>
      </c>
      <c r="W1146" s="58" t="s">
        <v>33</v>
      </c>
      <c r="X1146" s="62">
        <v>4</v>
      </c>
      <c r="Y1146" s="64"/>
      <c r="Z1146" s="21">
        <f>ROUND((A1146/$B$1+0.49),0)</f>
        <v>67</v>
      </c>
      <c r="AA1146" s="21">
        <f>ROUND((B1146/$B$1+0.49),0)</f>
        <v>64</v>
      </c>
      <c r="AB1146" s="21">
        <f>Z1146-AA1146</f>
        <v>3</v>
      </c>
      <c r="AC1146" s="21" t="str">
        <f>IF(Z1146=AA1146,Z1146,"")</f>
        <v/>
      </c>
      <c r="AD1146" s="21" t="str">
        <f>IF(Z1146-AA1146=1,AA1146,"")</f>
        <v/>
      </c>
      <c r="AE1146" s="21" t="str">
        <f>IF(Z1146-AA1146=2,AA1146,"")</f>
        <v/>
      </c>
      <c r="AF1146" s="21">
        <f>IF(Z1146-AA1146&gt;2,Z1146-2,"")</f>
        <v>65</v>
      </c>
      <c r="AG1146" s="21" t="str">
        <f>IF(AA1146-Z1146=1,Z1146,"")</f>
        <v/>
      </c>
      <c r="AH1146" s="21" t="str">
        <f>IF(AA1146-Z1146=2,AA1146-1,"")</f>
        <v/>
      </c>
      <c r="AI1146" s="65" t="str">
        <f>IF(AA1146-Z1146&gt;2,Z1146+2,"")</f>
        <v/>
      </c>
    </row>
    <row r="1147" spans="1:35" x14ac:dyDescent="0.2">
      <c r="A1147" s="63">
        <v>999</v>
      </c>
      <c r="B1147" s="32">
        <v>955</v>
      </c>
      <c r="C1147" s="32"/>
      <c r="D1147" s="20">
        <f>SUM(AC1147:AI1147)</f>
        <v>65</v>
      </c>
      <c r="E1147" s="57" t="s">
        <v>631</v>
      </c>
      <c r="F1147" s="58" t="s">
        <v>125</v>
      </c>
      <c r="G1147" s="58" t="s">
        <v>873</v>
      </c>
      <c r="H1147" s="58" t="s">
        <v>56</v>
      </c>
      <c r="I1147" s="58" t="s">
        <v>33</v>
      </c>
      <c r="J1147" s="58" t="s">
        <v>33</v>
      </c>
      <c r="K1147" s="58" t="s">
        <v>33</v>
      </c>
      <c r="L1147" s="58" t="s">
        <v>33</v>
      </c>
      <c r="M1147" s="58" t="s">
        <v>33</v>
      </c>
      <c r="N1147" s="58" t="s">
        <v>33</v>
      </c>
      <c r="O1147" s="58" t="s">
        <v>33</v>
      </c>
      <c r="P1147" s="56" t="s">
        <v>33</v>
      </c>
      <c r="Q1147" s="58" t="s">
        <v>479</v>
      </c>
      <c r="R1147" s="58" t="s">
        <v>34</v>
      </c>
      <c r="S1147" s="58" t="s">
        <v>33</v>
      </c>
      <c r="T1147" s="58" t="s">
        <v>33</v>
      </c>
      <c r="U1147" s="58" t="s">
        <v>33</v>
      </c>
      <c r="V1147" s="58" t="s">
        <v>33</v>
      </c>
      <c r="W1147" s="58" t="s">
        <v>33</v>
      </c>
      <c r="X1147" s="62">
        <v>4</v>
      </c>
      <c r="Y1147" s="64"/>
      <c r="Z1147" s="21">
        <f>ROUND((A1147/$B$1+0.49),0)</f>
        <v>67</v>
      </c>
      <c r="AA1147" s="21">
        <f>ROUND((B1147/$B$1+0.49),0)</f>
        <v>64</v>
      </c>
      <c r="AB1147" s="21">
        <f>Z1147-AA1147</f>
        <v>3</v>
      </c>
      <c r="AC1147" s="21" t="str">
        <f>IF(Z1147=AA1147,Z1147,"")</f>
        <v/>
      </c>
      <c r="AD1147" s="21" t="str">
        <f>IF(Z1147-AA1147=1,AA1147,"")</f>
        <v/>
      </c>
      <c r="AE1147" s="21" t="str">
        <f>IF(Z1147-AA1147=2,AA1147,"")</f>
        <v/>
      </c>
      <c r="AF1147" s="21">
        <f>IF(Z1147-AA1147&gt;2,Z1147-2,"")</f>
        <v>65</v>
      </c>
      <c r="AG1147" s="21" t="str">
        <f>IF(AA1147-Z1147=1,Z1147,"")</f>
        <v/>
      </c>
      <c r="AH1147" s="21" t="str">
        <f>IF(AA1147-Z1147=2,AA1147-1,"")</f>
        <v/>
      </c>
      <c r="AI1147" s="65" t="str">
        <f>IF(AA1147-Z1147&gt;2,Z1147+2,"")</f>
        <v/>
      </c>
    </row>
    <row r="1148" spans="1:35" x14ac:dyDescent="0.2">
      <c r="A1148" s="63">
        <v>999</v>
      </c>
      <c r="B1148" s="32">
        <v>809</v>
      </c>
      <c r="C1148" s="32"/>
      <c r="D1148" s="20">
        <f>SUM(AC1148:AI1148)</f>
        <v>65</v>
      </c>
      <c r="E1148" s="57" t="s">
        <v>1061</v>
      </c>
      <c r="F1148" s="58" t="s">
        <v>125</v>
      </c>
      <c r="G1148" s="58" t="s">
        <v>872</v>
      </c>
      <c r="H1148" s="58" t="s">
        <v>67</v>
      </c>
      <c r="I1148" s="58" t="s">
        <v>33</v>
      </c>
      <c r="J1148" s="58" t="s">
        <v>33</v>
      </c>
      <c r="K1148" s="58" t="s">
        <v>68</v>
      </c>
      <c r="L1148" s="58" t="s">
        <v>33</v>
      </c>
      <c r="M1148" s="58" t="s">
        <v>33</v>
      </c>
      <c r="N1148" s="58" t="s">
        <v>11</v>
      </c>
      <c r="O1148" s="58" t="s">
        <v>33</v>
      </c>
      <c r="P1148" s="56" t="s">
        <v>33</v>
      </c>
      <c r="Q1148" s="58" t="s">
        <v>378</v>
      </c>
      <c r="R1148" s="58" t="s">
        <v>33</v>
      </c>
      <c r="S1148" s="58" t="s">
        <v>79</v>
      </c>
      <c r="T1148" s="58" t="s">
        <v>17</v>
      </c>
      <c r="U1148" s="58" t="s">
        <v>33</v>
      </c>
      <c r="V1148" s="58" t="s">
        <v>33</v>
      </c>
      <c r="W1148" s="58" t="s">
        <v>33</v>
      </c>
      <c r="X1148" s="62">
        <v>4.25</v>
      </c>
      <c r="Y1148" s="64"/>
      <c r="Z1148" s="21">
        <f>ROUND((A1148/$B$1+0.49),0)</f>
        <v>67</v>
      </c>
      <c r="AA1148" s="21">
        <f>ROUND((B1148/$B$1+0.49),0)</f>
        <v>54</v>
      </c>
      <c r="AB1148" s="21">
        <f>Z1148-AA1148</f>
        <v>13</v>
      </c>
      <c r="AC1148" s="21" t="str">
        <f>IF(Z1148=AA1148,Z1148,"")</f>
        <v/>
      </c>
      <c r="AD1148" s="21" t="str">
        <f>IF(Z1148-AA1148=1,AA1148,"")</f>
        <v/>
      </c>
      <c r="AE1148" s="21" t="str">
        <f>IF(Z1148-AA1148=2,AA1148,"")</f>
        <v/>
      </c>
      <c r="AF1148" s="21">
        <f>IF(Z1148-AA1148&gt;2,Z1148-2,"")</f>
        <v>65</v>
      </c>
      <c r="AG1148" s="21" t="str">
        <f>IF(AA1148-Z1148=1,Z1148,"")</f>
        <v/>
      </c>
      <c r="AH1148" s="21" t="str">
        <f>IF(AA1148-Z1148=2,AA1148-1,"")</f>
        <v/>
      </c>
      <c r="AI1148" s="65" t="str">
        <f>IF(AA1148-Z1148&gt;2,Z1148+2,"")</f>
        <v/>
      </c>
    </row>
    <row r="1149" spans="1:35" x14ac:dyDescent="0.2">
      <c r="A1149" s="63">
        <v>999</v>
      </c>
      <c r="B1149" s="32">
        <v>123</v>
      </c>
      <c r="C1149" s="21"/>
      <c r="D1149" s="20">
        <f>SUM(AC1149:AI1149)</f>
        <v>65</v>
      </c>
      <c r="E1149" s="57" t="s">
        <v>428</v>
      </c>
      <c r="F1149" s="58" t="s">
        <v>125</v>
      </c>
      <c r="G1149" s="58" t="s">
        <v>33</v>
      </c>
      <c r="H1149" s="58" t="s">
        <v>323</v>
      </c>
      <c r="I1149" s="58" t="s">
        <v>138</v>
      </c>
      <c r="J1149" s="58" t="s">
        <v>79</v>
      </c>
      <c r="K1149" s="58" t="s">
        <v>68</v>
      </c>
      <c r="L1149" s="58" t="s">
        <v>33</v>
      </c>
      <c r="M1149" s="58" t="s">
        <v>33</v>
      </c>
      <c r="N1149" s="58" t="s">
        <v>33</v>
      </c>
      <c r="O1149" s="58" t="s">
        <v>33</v>
      </c>
      <c r="P1149" s="56" t="s">
        <v>33</v>
      </c>
      <c r="Q1149" s="58" t="s">
        <v>33</v>
      </c>
      <c r="R1149" s="58" t="s">
        <v>711</v>
      </c>
      <c r="S1149" s="58" t="s">
        <v>33</v>
      </c>
      <c r="T1149" s="58" t="s">
        <v>33</v>
      </c>
      <c r="U1149" s="58" t="s">
        <v>33</v>
      </c>
      <c r="V1149" s="58" t="s">
        <v>33</v>
      </c>
      <c r="W1149" s="58" t="s">
        <v>33</v>
      </c>
      <c r="X1149" s="62">
        <v>5</v>
      </c>
      <c r="Y1149" s="64"/>
      <c r="Z1149" s="21">
        <f>ROUND((A1149/$B$1+0.49),0)</f>
        <v>67</v>
      </c>
      <c r="AA1149" s="21">
        <f>ROUND((B1149/$B$1+0.49),0)</f>
        <v>9</v>
      </c>
      <c r="AB1149" s="21">
        <f>Z1149-AA1149</f>
        <v>58</v>
      </c>
      <c r="AC1149" s="21" t="str">
        <f>IF(Z1149=AA1149,Z1149,"")</f>
        <v/>
      </c>
      <c r="AD1149" s="21" t="str">
        <f>IF(Z1149-AA1149=1,AA1149,"")</f>
        <v/>
      </c>
      <c r="AE1149" s="21" t="str">
        <f>IF(Z1149-AA1149=2,AA1149,"")</f>
        <v/>
      </c>
      <c r="AF1149" s="21">
        <f>IF(Z1149-AA1149&gt;2,Z1149-2,"")</f>
        <v>65</v>
      </c>
      <c r="AG1149" s="21" t="str">
        <f>IF(AA1149-Z1149=1,Z1149,"")</f>
        <v/>
      </c>
      <c r="AH1149" s="21" t="str">
        <f>IF(AA1149-Z1149=2,AA1149-1,"")</f>
        <v/>
      </c>
      <c r="AI1149" s="65" t="str">
        <f>IF(AA1149-Z1149&gt;2,Z1149+2,"")</f>
        <v/>
      </c>
    </row>
    <row r="1150" spans="1:35" x14ac:dyDescent="0.2">
      <c r="A1150" s="63">
        <v>999</v>
      </c>
      <c r="B1150" s="32">
        <v>500</v>
      </c>
      <c r="C1150" s="32"/>
      <c r="D1150" s="20">
        <f>SUM(AC1150:AI1150)</f>
        <v>65</v>
      </c>
      <c r="E1150" s="57" t="s">
        <v>1053</v>
      </c>
      <c r="F1150" s="58" t="s">
        <v>125</v>
      </c>
      <c r="G1150" s="58" t="s">
        <v>873</v>
      </c>
      <c r="H1150" s="58" t="s">
        <v>64</v>
      </c>
      <c r="I1150" s="58" t="s">
        <v>33</v>
      </c>
      <c r="J1150" s="58" t="s">
        <v>69</v>
      </c>
      <c r="K1150" s="58" t="s">
        <v>140</v>
      </c>
      <c r="L1150" s="58" t="s">
        <v>33</v>
      </c>
      <c r="M1150" s="58" t="s">
        <v>33</v>
      </c>
      <c r="N1150" s="58" t="s">
        <v>33</v>
      </c>
      <c r="O1150" s="58" t="s">
        <v>33</v>
      </c>
      <c r="P1150" s="56" t="s">
        <v>33</v>
      </c>
      <c r="Q1150" s="58" t="s">
        <v>33</v>
      </c>
      <c r="R1150" s="58" t="s">
        <v>34</v>
      </c>
      <c r="S1150" s="58" t="s">
        <v>35</v>
      </c>
      <c r="T1150" s="58" t="s">
        <v>33</v>
      </c>
      <c r="U1150" s="58" t="s">
        <v>33</v>
      </c>
      <c r="V1150" s="58" t="s">
        <v>33</v>
      </c>
      <c r="W1150" s="58" t="s">
        <v>33</v>
      </c>
      <c r="X1150" s="62">
        <v>5</v>
      </c>
      <c r="Y1150" s="64"/>
      <c r="Z1150" s="21">
        <f>ROUND((A1150/$B$1+0.49),0)</f>
        <v>67</v>
      </c>
      <c r="AA1150" s="21">
        <f>ROUND((B1150/$B$1+0.49),0)</f>
        <v>34</v>
      </c>
      <c r="AB1150" s="21">
        <f>Z1150-AA1150</f>
        <v>33</v>
      </c>
      <c r="AC1150" s="21" t="str">
        <f>IF(Z1150=AA1150,Z1150,"")</f>
        <v/>
      </c>
      <c r="AD1150" s="21" t="str">
        <f>IF(Z1150-AA1150=1,AA1150,"")</f>
        <v/>
      </c>
      <c r="AE1150" s="21" t="str">
        <f>IF(Z1150-AA1150=2,AA1150,"")</f>
        <v/>
      </c>
      <c r="AF1150" s="21">
        <f>IF(Z1150-AA1150&gt;2,Z1150-2,"")</f>
        <v>65</v>
      </c>
      <c r="AG1150" s="21" t="str">
        <f>IF(AA1150-Z1150=1,Z1150,"")</f>
        <v/>
      </c>
      <c r="AH1150" s="21" t="str">
        <f>IF(AA1150-Z1150=2,AA1150-1,"")</f>
        <v/>
      </c>
      <c r="AI1150" s="65" t="str">
        <f>IF(AA1150-Z1150&gt;2,Z1150+2,"")</f>
        <v/>
      </c>
    </row>
    <row r="1151" spans="1:35" x14ac:dyDescent="0.2">
      <c r="A1151" s="63">
        <v>999</v>
      </c>
      <c r="B1151" s="32">
        <v>640</v>
      </c>
      <c r="C1151" s="32"/>
      <c r="D1151" s="20">
        <f>SUM(AC1151:AI1151)</f>
        <v>65</v>
      </c>
      <c r="E1151" s="57" t="s">
        <v>1276</v>
      </c>
      <c r="F1151" s="58" t="s">
        <v>125</v>
      </c>
      <c r="G1151" s="58" t="s">
        <v>872</v>
      </c>
      <c r="H1151" s="58" t="s">
        <v>28</v>
      </c>
      <c r="I1151" s="58" t="s">
        <v>33</v>
      </c>
      <c r="J1151" s="58" t="s">
        <v>79</v>
      </c>
      <c r="K1151" s="58" t="s">
        <v>140</v>
      </c>
      <c r="L1151" s="58" t="s">
        <v>33</v>
      </c>
      <c r="M1151" s="58" t="s">
        <v>33</v>
      </c>
      <c r="N1151" s="58" t="s">
        <v>33</v>
      </c>
      <c r="O1151" s="58" t="s">
        <v>33</v>
      </c>
      <c r="P1151" s="56" t="s">
        <v>33</v>
      </c>
      <c r="Q1151" s="58" t="s">
        <v>33</v>
      </c>
      <c r="R1151" s="58" t="s">
        <v>34</v>
      </c>
      <c r="S1151" s="58" t="s">
        <v>35</v>
      </c>
      <c r="T1151" s="58" t="s">
        <v>33</v>
      </c>
      <c r="U1151" s="58" t="s">
        <v>33</v>
      </c>
      <c r="V1151" s="58" t="s">
        <v>33</v>
      </c>
      <c r="W1151" s="58" t="s">
        <v>33</v>
      </c>
      <c r="X1151" s="62">
        <v>5</v>
      </c>
      <c r="Y1151" s="64"/>
      <c r="Z1151" s="21">
        <f>ROUND((A1151/$B$1+0.49),0)</f>
        <v>67</v>
      </c>
      <c r="AA1151" s="21">
        <f>ROUND((B1151/$B$1+0.49),0)</f>
        <v>43</v>
      </c>
      <c r="AB1151" s="21">
        <f>Z1151-AA1151</f>
        <v>24</v>
      </c>
      <c r="AC1151" s="21" t="str">
        <f>IF(Z1151=AA1151,Z1151,"")</f>
        <v/>
      </c>
      <c r="AD1151" s="21" t="str">
        <f>IF(Z1151-AA1151=1,AA1151,"")</f>
        <v/>
      </c>
      <c r="AE1151" s="21" t="str">
        <f>IF(Z1151-AA1151=2,AA1151,"")</f>
        <v/>
      </c>
      <c r="AF1151" s="21">
        <f>IF(Z1151-AA1151&gt;2,Z1151-2,"")</f>
        <v>65</v>
      </c>
      <c r="AG1151" s="21" t="str">
        <f>IF(AA1151-Z1151=1,Z1151,"")</f>
        <v/>
      </c>
      <c r="AH1151" s="21" t="str">
        <f>IF(AA1151-Z1151=2,AA1151-1,"")</f>
        <v/>
      </c>
      <c r="AI1151" s="65" t="str">
        <f>IF(AA1151-Z1151&gt;2,Z1151+2,"")</f>
        <v/>
      </c>
    </row>
    <row r="1152" spans="1:35" x14ac:dyDescent="0.2">
      <c r="A1152" s="63">
        <v>999</v>
      </c>
      <c r="B1152" s="32">
        <v>710</v>
      </c>
      <c r="C1152" s="32"/>
      <c r="D1152" s="20">
        <f>SUM(AC1152:AI1152)</f>
        <v>65</v>
      </c>
      <c r="E1152" s="54" t="s">
        <v>1295</v>
      </c>
      <c r="F1152" s="55" t="s">
        <v>37</v>
      </c>
      <c r="G1152" s="55" t="s">
        <v>872</v>
      </c>
      <c r="H1152" s="55" t="s">
        <v>28</v>
      </c>
      <c r="I1152" s="55" t="s">
        <v>138</v>
      </c>
      <c r="J1152" s="55" t="s">
        <v>33</v>
      </c>
      <c r="K1152" s="55" t="s">
        <v>33</v>
      </c>
      <c r="L1152" s="55" t="s">
        <v>33</v>
      </c>
      <c r="M1152" s="55" t="s">
        <v>33</v>
      </c>
      <c r="N1152" s="55" t="s">
        <v>33</v>
      </c>
      <c r="O1152" s="55" t="s">
        <v>33</v>
      </c>
      <c r="P1152" s="56" t="s">
        <v>33</v>
      </c>
      <c r="Q1152" s="55" t="s">
        <v>184</v>
      </c>
      <c r="R1152" s="55" t="s">
        <v>33</v>
      </c>
      <c r="S1152" s="55" t="s">
        <v>35</v>
      </c>
      <c r="T1152" s="55" t="s">
        <v>33</v>
      </c>
      <c r="U1152" s="55" t="s">
        <v>33</v>
      </c>
      <c r="V1152" s="55" t="s">
        <v>33</v>
      </c>
      <c r="W1152" s="55" t="s">
        <v>33</v>
      </c>
      <c r="X1152" s="62">
        <v>5</v>
      </c>
      <c r="Y1152" s="64"/>
      <c r="Z1152" s="21">
        <f>ROUND((A1152/$B$1+0.49),0)</f>
        <v>67</v>
      </c>
      <c r="AA1152" s="21">
        <f>ROUND((B1152/$B$1+0.49),0)</f>
        <v>48</v>
      </c>
      <c r="AB1152" s="21">
        <f>Z1152-AA1152</f>
        <v>19</v>
      </c>
      <c r="AC1152" s="21" t="str">
        <f>IF(Z1152=AA1152,Z1152,"")</f>
        <v/>
      </c>
      <c r="AD1152" s="21" t="str">
        <f>IF(Z1152-AA1152=1,AA1152,"")</f>
        <v/>
      </c>
      <c r="AE1152" s="21" t="str">
        <f>IF(Z1152-AA1152=2,AA1152,"")</f>
        <v/>
      </c>
      <c r="AF1152" s="21">
        <f>IF(Z1152-AA1152&gt;2,Z1152-2,"")</f>
        <v>65</v>
      </c>
      <c r="AG1152" s="21" t="str">
        <f>IF(AA1152-Z1152=1,Z1152,"")</f>
        <v/>
      </c>
      <c r="AH1152" s="21" t="str">
        <f>IF(AA1152-Z1152=2,AA1152-1,"")</f>
        <v/>
      </c>
      <c r="AI1152" s="65" t="str">
        <f>IF(AA1152-Z1152&gt;2,Z1152+2,"")</f>
        <v/>
      </c>
    </row>
    <row r="1153" spans="1:35" x14ac:dyDescent="0.2">
      <c r="A1153" s="63">
        <v>999</v>
      </c>
      <c r="B1153" s="32">
        <v>711</v>
      </c>
      <c r="C1153" s="21"/>
      <c r="D1153" s="20">
        <f>SUM(AC1153:AI1153)</f>
        <v>65</v>
      </c>
      <c r="E1153" s="54" t="s">
        <v>1225</v>
      </c>
      <c r="F1153" s="55" t="s">
        <v>37</v>
      </c>
      <c r="G1153" s="55" t="s">
        <v>872</v>
      </c>
      <c r="H1153" s="55" t="s">
        <v>84</v>
      </c>
      <c r="I1153" s="55" t="s">
        <v>138</v>
      </c>
      <c r="J1153" s="55" t="s">
        <v>33</v>
      </c>
      <c r="K1153" s="55" t="s">
        <v>33</v>
      </c>
      <c r="L1153" s="55" t="s">
        <v>33</v>
      </c>
      <c r="M1153" s="55" t="s">
        <v>33</v>
      </c>
      <c r="N1153" s="55" t="s">
        <v>33</v>
      </c>
      <c r="O1153" s="55" t="s">
        <v>33</v>
      </c>
      <c r="P1153" s="56" t="s">
        <v>33</v>
      </c>
      <c r="Q1153" s="55" t="s">
        <v>184</v>
      </c>
      <c r="R1153" s="55" t="s">
        <v>33</v>
      </c>
      <c r="S1153" s="55" t="s">
        <v>35</v>
      </c>
      <c r="T1153" s="55" t="s">
        <v>33</v>
      </c>
      <c r="U1153" s="55" t="s">
        <v>33</v>
      </c>
      <c r="V1153" s="55" t="s">
        <v>33</v>
      </c>
      <c r="W1153" s="55" t="s">
        <v>33</v>
      </c>
      <c r="X1153" s="62">
        <v>5</v>
      </c>
      <c r="Y1153" s="64"/>
      <c r="Z1153" s="21">
        <f>ROUND((A1153/$B$1+0.49),0)</f>
        <v>67</v>
      </c>
      <c r="AA1153" s="21">
        <f>ROUND((B1153/$B$1+0.49),0)</f>
        <v>48</v>
      </c>
      <c r="AB1153" s="21">
        <f>Z1153-AA1153</f>
        <v>19</v>
      </c>
      <c r="AC1153" s="21" t="str">
        <f>IF(Z1153=AA1153,Z1153,"")</f>
        <v/>
      </c>
      <c r="AD1153" s="21" t="str">
        <f>IF(Z1153-AA1153=1,AA1153,"")</f>
        <v/>
      </c>
      <c r="AE1153" s="21" t="str">
        <f>IF(Z1153-AA1153=2,AA1153,"")</f>
        <v/>
      </c>
      <c r="AF1153" s="21">
        <f>IF(Z1153-AA1153&gt;2,Z1153-2,"")</f>
        <v>65</v>
      </c>
      <c r="AG1153" s="21" t="str">
        <f>IF(AA1153-Z1153=1,Z1153,"")</f>
        <v/>
      </c>
      <c r="AH1153" s="21" t="str">
        <f>IF(AA1153-Z1153=2,AA1153-1,"")</f>
        <v/>
      </c>
      <c r="AI1153" s="65" t="str">
        <f>IF(AA1153-Z1153&gt;2,Z1153+2,"")</f>
        <v/>
      </c>
    </row>
    <row r="1154" spans="1:35" x14ac:dyDescent="0.2">
      <c r="A1154" s="63">
        <v>999</v>
      </c>
      <c r="B1154" s="32">
        <v>777</v>
      </c>
      <c r="C1154" s="32"/>
      <c r="D1154" s="20">
        <f>SUM(AC1154:AI1154)</f>
        <v>65</v>
      </c>
      <c r="E1154" s="57" t="s">
        <v>898</v>
      </c>
      <c r="F1154" s="58" t="s">
        <v>125</v>
      </c>
      <c r="G1154" s="58" t="s">
        <v>872</v>
      </c>
      <c r="H1154" s="58" t="s">
        <v>174</v>
      </c>
      <c r="I1154" s="58" t="s">
        <v>33</v>
      </c>
      <c r="J1154" s="58" t="s">
        <v>33</v>
      </c>
      <c r="K1154" s="58" t="s">
        <v>46</v>
      </c>
      <c r="L1154" s="58" t="s">
        <v>33</v>
      </c>
      <c r="M1154" s="58" t="s">
        <v>33</v>
      </c>
      <c r="N1154" s="58" t="s">
        <v>33</v>
      </c>
      <c r="O1154" s="58" t="s">
        <v>33</v>
      </c>
      <c r="P1154" s="56" t="s">
        <v>33</v>
      </c>
      <c r="Q1154" s="58" t="s">
        <v>378</v>
      </c>
      <c r="R1154" s="58" t="s">
        <v>33</v>
      </c>
      <c r="S1154" s="58" t="s">
        <v>35</v>
      </c>
      <c r="T1154" s="58" t="s">
        <v>33</v>
      </c>
      <c r="U1154" s="58" t="s">
        <v>33</v>
      </c>
      <c r="V1154" s="58" t="s">
        <v>33</v>
      </c>
      <c r="W1154" s="58" t="s">
        <v>33</v>
      </c>
      <c r="X1154" s="62">
        <v>5</v>
      </c>
      <c r="Y1154" s="64"/>
      <c r="Z1154" s="21">
        <f>ROUND((A1154/$B$1+0.49),0)</f>
        <v>67</v>
      </c>
      <c r="AA1154" s="21">
        <f>ROUND((B1154/$B$1+0.49),0)</f>
        <v>52</v>
      </c>
      <c r="AB1154" s="21">
        <f>Z1154-AA1154</f>
        <v>15</v>
      </c>
      <c r="AC1154" s="21" t="str">
        <f>IF(Z1154=AA1154,Z1154,"")</f>
        <v/>
      </c>
      <c r="AD1154" s="21" t="str">
        <f>IF(Z1154-AA1154=1,AA1154,"")</f>
        <v/>
      </c>
      <c r="AE1154" s="21" t="str">
        <f>IF(Z1154-AA1154=2,AA1154,"")</f>
        <v/>
      </c>
      <c r="AF1154" s="21">
        <f>IF(Z1154-AA1154&gt;2,Z1154-2,"")</f>
        <v>65</v>
      </c>
      <c r="AG1154" s="21" t="str">
        <f>IF(AA1154-Z1154=1,Z1154,"")</f>
        <v/>
      </c>
      <c r="AH1154" s="21" t="str">
        <f>IF(AA1154-Z1154=2,AA1154-1,"")</f>
        <v/>
      </c>
      <c r="AI1154" s="65" t="str">
        <f>IF(AA1154-Z1154&gt;2,Z1154+2,"")</f>
        <v/>
      </c>
    </row>
    <row r="1155" spans="1:35" x14ac:dyDescent="0.2">
      <c r="A1155" s="63">
        <v>999</v>
      </c>
      <c r="B1155" s="32">
        <v>806</v>
      </c>
      <c r="C1155" s="32"/>
      <c r="D1155" s="20">
        <f>SUM(AC1155:AI1155)</f>
        <v>65</v>
      </c>
      <c r="E1155" s="57" t="s">
        <v>550</v>
      </c>
      <c r="F1155" s="58" t="s">
        <v>125</v>
      </c>
      <c r="G1155" s="58" t="s">
        <v>872</v>
      </c>
      <c r="H1155" s="58" t="s">
        <v>54</v>
      </c>
      <c r="I1155" s="58" t="s">
        <v>33</v>
      </c>
      <c r="J1155" s="58" t="s">
        <v>33</v>
      </c>
      <c r="K1155" s="58" t="s">
        <v>68</v>
      </c>
      <c r="L1155" s="58" t="s">
        <v>33</v>
      </c>
      <c r="M1155" s="58" t="s">
        <v>33</v>
      </c>
      <c r="N1155" s="58" t="s">
        <v>33</v>
      </c>
      <c r="O1155" s="58" t="s">
        <v>33</v>
      </c>
      <c r="P1155" s="56" t="s">
        <v>33</v>
      </c>
      <c r="Q1155" s="58" t="s">
        <v>378</v>
      </c>
      <c r="R1155" s="58" t="s">
        <v>33</v>
      </c>
      <c r="S1155" s="58" t="s">
        <v>35</v>
      </c>
      <c r="T1155" s="58" t="s">
        <v>33</v>
      </c>
      <c r="U1155" s="58" t="s">
        <v>33</v>
      </c>
      <c r="V1155" s="58" t="s">
        <v>33</v>
      </c>
      <c r="W1155" s="58" t="s">
        <v>33</v>
      </c>
      <c r="X1155" s="62">
        <v>5</v>
      </c>
      <c r="Y1155" s="64"/>
      <c r="Z1155" s="21">
        <f>ROUND((A1155/$B$1+0.49),0)</f>
        <v>67</v>
      </c>
      <c r="AA1155" s="21">
        <f>ROUND((B1155/$B$1+0.49),0)</f>
        <v>54</v>
      </c>
      <c r="AB1155" s="21">
        <f>Z1155-AA1155</f>
        <v>13</v>
      </c>
      <c r="AC1155" s="21" t="str">
        <f>IF(Z1155=AA1155,Z1155,"")</f>
        <v/>
      </c>
      <c r="AD1155" s="21" t="str">
        <f>IF(Z1155-AA1155=1,AA1155,"")</f>
        <v/>
      </c>
      <c r="AE1155" s="21" t="str">
        <f>IF(Z1155-AA1155=2,AA1155,"")</f>
        <v/>
      </c>
      <c r="AF1155" s="21">
        <f>IF(Z1155-AA1155&gt;2,Z1155-2,"")</f>
        <v>65</v>
      </c>
      <c r="AG1155" s="21" t="str">
        <f>IF(AA1155-Z1155=1,Z1155,"")</f>
        <v/>
      </c>
      <c r="AH1155" s="21" t="str">
        <f>IF(AA1155-Z1155=2,AA1155-1,"")</f>
        <v/>
      </c>
      <c r="AI1155" s="65" t="str">
        <f>IF(AA1155-Z1155&gt;2,Z1155+2,"")</f>
        <v/>
      </c>
    </row>
    <row r="1156" spans="1:35" x14ac:dyDescent="0.2">
      <c r="A1156" s="63">
        <v>999</v>
      </c>
      <c r="B1156" s="32">
        <v>807</v>
      </c>
      <c r="C1156" s="32"/>
      <c r="D1156" s="20">
        <f>SUM(AC1156:AI1156)</f>
        <v>65</v>
      </c>
      <c r="E1156" s="57" t="s">
        <v>1323</v>
      </c>
      <c r="F1156" s="58" t="s">
        <v>125</v>
      </c>
      <c r="G1156" s="58" t="s">
        <v>872</v>
      </c>
      <c r="H1156" s="58" t="s">
        <v>84</v>
      </c>
      <c r="I1156" s="58" t="s">
        <v>33</v>
      </c>
      <c r="J1156" s="58" t="s">
        <v>33</v>
      </c>
      <c r="K1156" s="58" t="s">
        <v>68</v>
      </c>
      <c r="L1156" s="58" t="s">
        <v>33</v>
      </c>
      <c r="M1156" s="58" t="s">
        <v>33</v>
      </c>
      <c r="N1156" s="58" t="s">
        <v>33</v>
      </c>
      <c r="O1156" s="58" t="s">
        <v>33</v>
      </c>
      <c r="P1156" s="56" t="s">
        <v>33</v>
      </c>
      <c r="Q1156" s="58" t="s">
        <v>378</v>
      </c>
      <c r="R1156" s="58" t="s">
        <v>33</v>
      </c>
      <c r="S1156" s="58" t="s">
        <v>35</v>
      </c>
      <c r="T1156" s="58" t="s">
        <v>33</v>
      </c>
      <c r="U1156" s="58" t="s">
        <v>33</v>
      </c>
      <c r="V1156" s="58" t="s">
        <v>33</v>
      </c>
      <c r="W1156" s="58" t="s">
        <v>33</v>
      </c>
      <c r="X1156" s="62">
        <v>5</v>
      </c>
      <c r="Y1156" s="64"/>
      <c r="Z1156" s="21">
        <f>ROUND((A1156/$B$1+0.49),0)</f>
        <v>67</v>
      </c>
      <c r="AA1156" s="21">
        <f>ROUND((B1156/$B$1+0.49),0)</f>
        <v>54</v>
      </c>
      <c r="AB1156" s="21">
        <f>Z1156-AA1156</f>
        <v>13</v>
      </c>
      <c r="AC1156" s="21" t="str">
        <f>IF(Z1156=AA1156,Z1156,"")</f>
        <v/>
      </c>
      <c r="AD1156" s="21" t="str">
        <f>IF(Z1156-AA1156=1,AA1156,"")</f>
        <v/>
      </c>
      <c r="AE1156" s="21" t="str">
        <f>IF(Z1156-AA1156=2,AA1156,"")</f>
        <v/>
      </c>
      <c r="AF1156" s="21">
        <f>IF(Z1156-AA1156&gt;2,Z1156-2,"")</f>
        <v>65</v>
      </c>
      <c r="AG1156" s="21" t="str">
        <f>IF(AA1156-Z1156=1,Z1156,"")</f>
        <v/>
      </c>
      <c r="AH1156" s="21" t="str">
        <f>IF(AA1156-Z1156=2,AA1156-1,"")</f>
        <v/>
      </c>
      <c r="AI1156" s="65" t="str">
        <f>IF(AA1156-Z1156&gt;2,Z1156+2,"")</f>
        <v/>
      </c>
    </row>
    <row r="1157" spans="1:35" x14ac:dyDescent="0.2">
      <c r="A1157" s="63">
        <v>999</v>
      </c>
      <c r="B1157" s="32">
        <v>811</v>
      </c>
      <c r="C1157" s="32"/>
      <c r="D1157" s="20">
        <f>SUM(AC1157:AI1157)</f>
        <v>65</v>
      </c>
      <c r="E1157" s="57" t="s">
        <v>978</v>
      </c>
      <c r="F1157" s="58" t="s">
        <v>43</v>
      </c>
      <c r="G1157" s="58" t="s">
        <v>872</v>
      </c>
      <c r="H1157" s="58" t="s">
        <v>105</v>
      </c>
      <c r="I1157" s="58" t="s">
        <v>33</v>
      </c>
      <c r="J1157" s="58" t="s">
        <v>33</v>
      </c>
      <c r="K1157" s="58" t="s">
        <v>68</v>
      </c>
      <c r="L1157" s="58" t="s">
        <v>33</v>
      </c>
      <c r="M1157" s="58" t="s">
        <v>33</v>
      </c>
      <c r="N1157" s="58" t="s">
        <v>33</v>
      </c>
      <c r="O1157" s="58" t="s">
        <v>33</v>
      </c>
      <c r="P1157" s="56" t="s">
        <v>33</v>
      </c>
      <c r="Q1157" s="58" t="s">
        <v>378</v>
      </c>
      <c r="R1157" s="58" t="s">
        <v>33</v>
      </c>
      <c r="S1157" s="58" t="s">
        <v>35</v>
      </c>
      <c r="T1157" s="58" t="s">
        <v>33</v>
      </c>
      <c r="U1157" s="58" t="s">
        <v>33</v>
      </c>
      <c r="V1157" s="58" t="s">
        <v>33</v>
      </c>
      <c r="W1157" s="58" t="s">
        <v>33</v>
      </c>
      <c r="X1157" s="62">
        <v>5</v>
      </c>
      <c r="Y1157" s="64"/>
      <c r="Z1157" s="21">
        <f>ROUND((A1157/$B$1+0.49),0)</f>
        <v>67</v>
      </c>
      <c r="AA1157" s="21">
        <f>ROUND((B1157/$B$1+0.49),0)</f>
        <v>55</v>
      </c>
      <c r="AB1157" s="21">
        <f>Z1157-AA1157</f>
        <v>12</v>
      </c>
      <c r="AC1157" s="21" t="str">
        <f>IF(Z1157=AA1157,Z1157,"")</f>
        <v/>
      </c>
      <c r="AD1157" s="21" t="str">
        <f>IF(Z1157-AA1157=1,AA1157,"")</f>
        <v/>
      </c>
      <c r="AE1157" s="21" t="str">
        <f>IF(Z1157-AA1157=2,AA1157,"")</f>
        <v/>
      </c>
      <c r="AF1157" s="21">
        <f>IF(Z1157-AA1157&gt;2,Z1157-2,"")</f>
        <v>65</v>
      </c>
      <c r="AG1157" s="21" t="str">
        <f>IF(AA1157-Z1157=1,Z1157,"")</f>
        <v/>
      </c>
      <c r="AH1157" s="21" t="str">
        <f>IF(AA1157-Z1157=2,AA1157-1,"")</f>
        <v/>
      </c>
      <c r="AI1157" s="65" t="str">
        <f>IF(AA1157-Z1157&gt;2,Z1157+2,"")</f>
        <v/>
      </c>
    </row>
    <row r="1158" spans="1:35" x14ac:dyDescent="0.2">
      <c r="A1158" s="63">
        <v>999</v>
      </c>
      <c r="B1158" s="32">
        <v>812</v>
      </c>
      <c r="C1158" s="32"/>
      <c r="D1158" s="20">
        <f>SUM(AC1158:AI1158)</f>
        <v>65</v>
      </c>
      <c r="E1158" s="57" t="s">
        <v>1153</v>
      </c>
      <c r="F1158" s="58" t="s">
        <v>125</v>
      </c>
      <c r="G1158" s="58" t="s">
        <v>872</v>
      </c>
      <c r="H1158" s="58" t="s">
        <v>95</v>
      </c>
      <c r="I1158" s="58" t="s">
        <v>33</v>
      </c>
      <c r="J1158" s="58" t="s">
        <v>33</v>
      </c>
      <c r="K1158" s="58" t="s">
        <v>68</v>
      </c>
      <c r="L1158" s="58" t="s">
        <v>33</v>
      </c>
      <c r="M1158" s="58" t="s">
        <v>33</v>
      </c>
      <c r="N1158" s="58" t="s">
        <v>33</v>
      </c>
      <c r="O1158" s="58" t="s">
        <v>33</v>
      </c>
      <c r="P1158" s="56" t="s">
        <v>33</v>
      </c>
      <c r="Q1158" s="58" t="s">
        <v>378</v>
      </c>
      <c r="R1158" s="58" t="s">
        <v>33</v>
      </c>
      <c r="S1158" s="58" t="s">
        <v>35</v>
      </c>
      <c r="T1158" s="58" t="s">
        <v>33</v>
      </c>
      <c r="U1158" s="58" t="s">
        <v>33</v>
      </c>
      <c r="V1158" s="58" t="s">
        <v>33</v>
      </c>
      <c r="W1158" s="58" t="s">
        <v>33</v>
      </c>
      <c r="X1158" s="62">
        <v>5</v>
      </c>
      <c r="Y1158" s="64"/>
      <c r="Z1158" s="21">
        <f>ROUND((A1158/$B$1+0.49),0)</f>
        <v>67</v>
      </c>
      <c r="AA1158" s="21">
        <f>ROUND((B1158/$B$1+0.49),0)</f>
        <v>55</v>
      </c>
      <c r="AB1158" s="21">
        <f>Z1158-AA1158</f>
        <v>12</v>
      </c>
      <c r="AC1158" s="21" t="str">
        <f>IF(Z1158=AA1158,Z1158,"")</f>
        <v/>
      </c>
      <c r="AD1158" s="21" t="str">
        <f>IF(Z1158-AA1158=1,AA1158,"")</f>
        <v/>
      </c>
      <c r="AE1158" s="21" t="str">
        <f>IF(Z1158-AA1158=2,AA1158,"")</f>
        <v/>
      </c>
      <c r="AF1158" s="21">
        <f>IF(Z1158-AA1158&gt;2,Z1158-2,"")</f>
        <v>65</v>
      </c>
      <c r="AG1158" s="21" t="str">
        <f>IF(AA1158-Z1158=1,Z1158,"")</f>
        <v/>
      </c>
      <c r="AH1158" s="21" t="str">
        <f>IF(AA1158-Z1158=2,AA1158-1,"")</f>
        <v/>
      </c>
      <c r="AI1158" s="65" t="str">
        <f>IF(AA1158-Z1158&gt;2,Z1158+2,"")</f>
        <v/>
      </c>
    </row>
    <row r="1159" spans="1:35" x14ac:dyDescent="0.2">
      <c r="A1159" s="63">
        <v>999</v>
      </c>
      <c r="B1159" s="32">
        <v>813</v>
      </c>
      <c r="C1159" s="21"/>
      <c r="D1159" s="20">
        <f>SUM(AC1159:AI1159)</f>
        <v>65</v>
      </c>
      <c r="E1159" s="57" t="s">
        <v>1325</v>
      </c>
      <c r="F1159" s="58" t="s">
        <v>125</v>
      </c>
      <c r="G1159" s="58" t="s">
        <v>872</v>
      </c>
      <c r="H1159" s="58" t="s">
        <v>84</v>
      </c>
      <c r="I1159" s="58" t="s">
        <v>33</v>
      </c>
      <c r="J1159" s="58" t="s">
        <v>33</v>
      </c>
      <c r="K1159" s="58" t="s">
        <v>68</v>
      </c>
      <c r="L1159" s="58" t="s">
        <v>33</v>
      </c>
      <c r="M1159" s="58" t="s">
        <v>33</v>
      </c>
      <c r="N1159" s="58" t="s">
        <v>33</v>
      </c>
      <c r="O1159" s="58" t="s">
        <v>33</v>
      </c>
      <c r="P1159" s="56" t="s">
        <v>33</v>
      </c>
      <c r="Q1159" s="58" t="s">
        <v>378</v>
      </c>
      <c r="R1159" s="58" t="s">
        <v>33</v>
      </c>
      <c r="S1159" s="58" t="s">
        <v>35</v>
      </c>
      <c r="T1159" s="58" t="s">
        <v>33</v>
      </c>
      <c r="U1159" s="58" t="s">
        <v>33</v>
      </c>
      <c r="V1159" s="58" t="s">
        <v>33</v>
      </c>
      <c r="W1159" s="58" t="s">
        <v>33</v>
      </c>
      <c r="X1159" s="62">
        <v>5</v>
      </c>
      <c r="Y1159" s="64"/>
      <c r="Z1159" s="21">
        <f>ROUND((A1159/$B$1+0.49),0)</f>
        <v>67</v>
      </c>
      <c r="AA1159" s="21">
        <f>ROUND((B1159/$B$1+0.49),0)</f>
        <v>55</v>
      </c>
      <c r="AB1159" s="21">
        <f>Z1159-AA1159</f>
        <v>12</v>
      </c>
      <c r="AC1159" s="21" t="str">
        <f>IF(Z1159=AA1159,Z1159,"")</f>
        <v/>
      </c>
      <c r="AD1159" s="21" t="str">
        <f>IF(Z1159-AA1159=1,AA1159,"")</f>
        <v/>
      </c>
      <c r="AE1159" s="21" t="str">
        <f>IF(Z1159-AA1159=2,AA1159,"")</f>
        <v/>
      </c>
      <c r="AF1159" s="21">
        <f>IF(Z1159-AA1159&gt;2,Z1159-2,"")</f>
        <v>65</v>
      </c>
      <c r="AG1159" s="21" t="str">
        <f>IF(AA1159-Z1159=1,Z1159,"")</f>
        <v/>
      </c>
      <c r="AH1159" s="21" t="str">
        <f>IF(AA1159-Z1159=2,AA1159-1,"")</f>
        <v/>
      </c>
      <c r="AI1159" s="65" t="str">
        <f>IF(AA1159-Z1159&gt;2,Z1159+2,"")</f>
        <v/>
      </c>
    </row>
    <row r="1160" spans="1:35" x14ac:dyDescent="0.2">
      <c r="A1160" s="63">
        <v>999</v>
      </c>
      <c r="B1160" s="32">
        <v>814</v>
      </c>
      <c r="C1160" s="32"/>
      <c r="D1160" s="20">
        <f>SUM(AC1160:AI1160)</f>
        <v>65</v>
      </c>
      <c r="E1160" s="57" t="s">
        <v>1326</v>
      </c>
      <c r="F1160" s="58" t="s">
        <v>125</v>
      </c>
      <c r="G1160" s="58" t="s">
        <v>872</v>
      </c>
      <c r="H1160" s="58" t="s">
        <v>95</v>
      </c>
      <c r="I1160" s="58" t="s">
        <v>33</v>
      </c>
      <c r="J1160" s="58" t="s">
        <v>33</v>
      </c>
      <c r="K1160" s="58" t="s">
        <v>68</v>
      </c>
      <c r="L1160" s="58" t="s">
        <v>33</v>
      </c>
      <c r="M1160" s="58" t="s">
        <v>33</v>
      </c>
      <c r="N1160" s="58" t="s">
        <v>33</v>
      </c>
      <c r="O1160" s="58" t="s">
        <v>33</v>
      </c>
      <c r="P1160" s="56" t="s">
        <v>33</v>
      </c>
      <c r="Q1160" s="58" t="s">
        <v>378</v>
      </c>
      <c r="R1160" s="58" t="s">
        <v>33</v>
      </c>
      <c r="S1160" s="58" t="s">
        <v>35</v>
      </c>
      <c r="T1160" s="58" t="s">
        <v>33</v>
      </c>
      <c r="U1160" s="58" t="s">
        <v>33</v>
      </c>
      <c r="V1160" s="58" t="s">
        <v>33</v>
      </c>
      <c r="W1160" s="58" t="s">
        <v>33</v>
      </c>
      <c r="X1160" s="62">
        <v>5</v>
      </c>
      <c r="Y1160" s="64"/>
      <c r="Z1160" s="21">
        <f>ROUND((A1160/$B$1+0.49),0)</f>
        <v>67</v>
      </c>
      <c r="AA1160" s="21">
        <f>ROUND((B1160/$B$1+0.49),0)</f>
        <v>55</v>
      </c>
      <c r="AB1160" s="21">
        <f>Z1160-AA1160</f>
        <v>12</v>
      </c>
      <c r="AC1160" s="21" t="str">
        <f>IF(Z1160=AA1160,Z1160,"")</f>
        <v/>
      </c>
      <c r="AD1160" s="21" t="str">
        <f>IF(Z1160-AA1160=1,AA1160,"")</f>
        <v/>
      </c>
      <c r="AE1160" s="21" t="str">
        <f>IF(Z1160-AA1160=2,AA1160,"")</f>
        <v/>
      </c>
      <c r="AF1160" s="21">
        <f>IF(Z1160-AA1160&gt;2,Z1160-2,"")</f>
        <v>65</v>
      </c>
      <c r="AG1160" s="21" t="str">
        <f>IF(AA1160-Z1160=1,Z1160,"")</f>
        <v/>
      </c>
      <c r="AH1160" s="21" t="str">
        <f>IF(AA1160-Z1160=2,AA1160-1,"")</f>
        <v/>
      </c>
      <c r="AI1160" s="65" t="str">
        <f>IF(AA1160-Z1160&gt;2,Z1160+2,"")</f>
        <v/>
      </c>
    </row>
    <row r="1161" spans="1:35" x14ac:dyDescent="0.2">
      <c r="A1161" s="63">
        <v>999</v>
      </c>
      <c r="B1161" s="32">
        <v>815</v>
      </c>
      <c r="C1161" s="32"/>
      <c r="D1161" s="20">
        <f>SUM(AC1161:AI1161)</f>
        <v>65</v>
      </c>
      <c r="E1161" s="57" t="s">
        <v>1327</v>
      </c>
      <c r="F1161" s="58" t="s">
        <v>125</v>
      </c>
      <c r="G1161" s="58" t="s">
        <v>872</v>
      </c>
      <c r="H1161" s="58" t="s">
        <v>204</v>
      </c>
      <c r="I1161" s="58" t="s">
        <v>33</v>
      </c>
      <c r="J1161" s="58" t="s">
        <v>33</v>
      </c>
      <c r="K1161" s="58" t="s">
        <v>68</v>
      </c>
      <c r="L1161" s="58" t="s">
        <v>33</v>
      </c>
      <c r="M1161" s="58" t="s">
        <v>33</v>
      </c>
      <c r="N1161" s="58" t="s">
        <v>33</v>
      </c>
      <c r="O1161" s="58" t="s">
        <v>33</v>
      </c>
      <c r="P1161" s="56" t="s">
        <v>33</v>
      </c>
      <c r="Q1161" s="58" t="s">
        <v>378</v>
      </c>
      <c r="R1161" s="58" t="s">
        <v>33</v>
      </c>
      <c r="S1161" s="58" t="s">
        <v>35</v>
      </c>
      <c r="T1161" s="58" t="s">
        <v>33</v>
      </c>
      <c r="U1161" s="58" t="s">
        <v>33</v>
      </c>
      <c r="V1161" s="58" t="s">
        <v>33</v>
      </c>
      <c r="W1161" s="58" t="s">
        <v>33</v>
      </c>
      <c r="X1161" s="62">
        <v>5</v>
      </c>
      <c r="Y1161" s="64"/>
      <c r="Z1161" s="21">
        <f>ROUND((A1161/$B$1+0.49),0)</f>
        <v>67</v>
      </c>
      <c r="AA1161" s="21">
        <f>ROUND((B1161/$B$1+0.49),0)</f>
        <v>55</v>
      </c>
      <c r="AB1161" s="21">
        <f>Z1161-AA1161</f>
        <v>12</v>
      </c>
      <c r="AC1161" s="21" t="str">
        <f>IF(Z1161=AA1161,Z1161,"")</f>
        <v/>
      </c>
      <c r="AD1161" s="21" t="str">
        <f>IF(Z1161-AA1161=1,AA1161,"")</f>
        <v/>
      </c>
      <c r="AE1161" s="21" t="str">
        <f>IF(Z1161-AA1161=2,AA1161,"")</f>
        <v/>
      </c>
      <c r="AF1161" s="21">
        <f>IF(Z1161-AA1161&gt;2,Z1161-2,"")</f>
        <v>65</v>
      </c>
      <c r="AG1161" s="21" t="str">
        <f>IF(AA1161-Z1161=1,Z1161,"")</f>
        <v/>
      </c>
      <c r="AH1161" s="21" t="str">
        <f>IF(AA1161-Z1161=2,AA1161-1,"")</f>
        <v/>
      </c>
      <c r="AI1161" s="65" t="str">
        <f>IF(AA1161-Z1161&gt;2,Z1161+2,"")</f>
        <v/>
      </c>
    </row>
    <row r="1162" spans="1:35" x14ac:dyDescent="0.2">
      <c r="A1162" s="63">
        <v>999</v>
      </c>
      <c r="B1162" s="32">
        <v>859</v>
      </c>
      <c r="C1162" s="32"/>
      <c r="D1162" s="20">
        <f>SUM(AC1162:AI1162)</f>
        <v>65</v>
      </c>
      <c r="E1162" s="57" t="s">
        <v>624</v>
      </c>
      <c r="F1162" s="58" t="s">
        <v>125</v>
      </c>
      <c r="G1162" s="58" t="s">
        <v>872</v>
      </c>
      <c r="H1162" s="58" t="s">
        <v>38</v>
      </c>
      <c r="I1162" s="58" t="s">
        <v>33</v>
      </c>
      <c r="J1162" s="58" t="s">
        <v>33</v>
      </c>
      <c r="K1162" s="58" t="s">
        <v>33</v>
      </c>
      <c r="L1162" s="58" t="s">
        <v>33</v>
      </c>
      <c r="M1162" s="58" t="s">
        <v>33</v>
      </c>
      <c r="N1162" s="58" t="s">
        <v>33</v>
      </c>
      <c r="O1162" s="58" t="s">
        <v>33</v>
      </c>
      <c r="P1162" s="56" t="s">
        <v>33</v>
      </c>
      <c r="Q1162" s="58" t="s">
        <v>33</v>
      </c>
      <c r="R1162" s="58" t="s">
        <v>34</v>
      </c>
      <c r="S1162" s="58" t="s">
        <v>35</v>
      </c>
      <c r="T1162" s="58" t="s">
        <v>33</v>
      </c>
      <c r="U1162" s="58" t="s">
        <v>33</v>
      </c>
      <c r="V1162" s="58" t="s">
        <v>33</v>
      </c>
      <c r="W1162" s="58" t="s">
        <v>33</v>
      </c>
      <c r="X1162" s="62">
        <v>5</v>
      </c>
      <c r="Y1162" s="64"/>
      <c r="Z1162" s="21">
        <f>ROUND((A1162/$B$1+0.49),0)</f>
        <v>67</v>
      </c>
      <c r="AA1162" s="21">
        <f>ROUND((B1162/$B$1+0.49),0)</f>
        <v>58</v>
      </c>
      <c r="AB1162" s="21">
        <f>Z1162-AA1162</f>
        <v>9</v>
      </c>
      <c r="AC1162" s="21" t="str">
        <f>IF(Z1162=AA1162,Z1162,"")</f>
        <v/>
      </c>
      <c r="AD1162" s="21" t="str">
        <f>IF(Z1162-AA1162=1,AA1162,"")</f>
        <v/>
      </c>
      <c r="AE1162" s="21" t="str">
        <f>IF(Z1162-AA1162=2,AA1162,"")</f>
        <v/>
      </c>
      <c r="AF1162" s="21">
        <f>IF(Z1162-AA1162&gt;2,Z1162-2,"")</f>
        <v>65</v>
      </c>
      <c r="AG1162" s="21" t="str">
        <f>IF(AA1162-Z1162=1,Z1162,"")</f>
        <v/>
      </c>
      <c r="AH1162" s="21" t="str">
        <f>IF(AA1162-Z1162=2,AA1162-1,"")</f>
        <v/>
      </c>
      <c r="AI1162" s="65" t="str">
        <f>IF(AA1162-Z1162&gt;2,Z1162+2,"")</f>
        <v/>
      </c>
    </row>
    <row r="1163" spans="1:35" x14ac:dyDescent="0.2">
      <c r="A1163" s="63">
        <v>999</v>
      </c>
      <c r="B1163" s="32">
        <v>897</v>
      </c>
      <c r="C1163" s="32"/>
      <c r="D1163" s="20">
        <f>SUM(AC1163:AI1163)</f>
        <v>65</v>
      </c>
      <c r="E1163" s="57" t="s">
        <v>865</v>
      </c>
      <c r="F1163" s="58" t="s">
        <v>43</v>
      </c>
      <c r="G1163" s="58" t="s">
        <v>872</v>
      </c>
      <c r="H1163" s="58" t="s">
        <v>48</v>
      </c>
      <c r="I1163" s="58" t="s">
        <v>138</v>
      </c>
      <c r="J1163" s="58" t="s">
        <v>33</v>
      </c>
      <c r="K1163" s="58" t="s">
        <v>33</v>
      </c>
      <c r="L1163" s="58" t="s">
        <v>33</v>
      </c>
      <c r="M1163" s="58" t="s">
        <v>33</v>
      </c>
      <c r="N1163" s="58" t="s">
        <v>33</v>
      </c>
      <c r="O1163" s="58" t="s">
        <v>33</v>
      </c>
      <c r="P1163" s="56" t="s">
        <v>33</v>
      </c>
      <c r="Q1163" s="58" t="s">
        <v>560</v>
      </c>
      <c r="R1163" s="58" t="s">
        <v>33</v>
      </c>
      <c r="S1163" s="58" t="s">
        <v>79</v>
      </c>
      <c r="T1163" s="58" t="s">
        <v>33</v>
      </c>
      <c r="U1163" s="58" t="s">
        <v>33</v>
      </c>
      <c r="V1163" s="58" t="s">
        <v>33</v>
      </c>
      <c r="W1163" s="58" t="s">
        <v>33</v>
      </c>
      <c r="X1163" s="62">
        <v>5</v>
      </c>
      <c r="Y1163" s="64"/>
      <c r="Z1163" s="21">
        <f>ROUND((A1163/$B$1+0.49),0)</f>
        <v>67</v>
      </c>
      <c r="AA1163" s="21">
        <f>ROUND((B1163/$B$1+0.49),0)</f>
        <v>60</v>
      </c>
      <c r="AB1163" s="21">
        <f>Z1163-AA1163</f>
        <v>7</v>
      </c>
      <c r="AC1163" s="21" t="str">
        <f>IF(Z1163=AA1163,Z1163,"")</f>
        <v/>
      </c>
      <c r="AD1163" s="21" t="str">
        <f>IF(Z1163-AA1163=1,AA1163,"")</f>
        <v/>
      </c>
      <c r="AE1163" s="21" t="str">
        <f>IF(Z1163-AA1163=2,AA1163,"")</f>
        <v/>
      </c>
      <c r="AF1163" s="21">
        <f>IF(Z1163-AA1163&gt;2,Z1163-2,"")</f>
        <v>65</v>
      </c>
      <c r="AG1163" s="21" t="str">
        <f>IF(AA1163-Z1163=1,Z1163,"")</f>
        <v/>
      </c>
      <c r="AH1163" s="21" t="str">
        <f>IF(AA1163-Z1163=2,AA1163-1,"")</f>
        <v/>
      </c>
      <c r="AI1163" s="65" t="str">
        <f>IF(AA1163-Z1163&gt;2,Z1163+2,"")</f>
        <v/>
      </c>
    </row>
    <row r="1164" spans="1:35" x14ac:dyDescent="0.2">
      <c r="A1164" s="63">
        <v>999</v>
      </c>
      <c r="B1164" s="32">
        <v>898</v>
      </c>
      <c r="C1164" s="21"/>
      <c r="D1164" s="20">
        <f>SUM(AC1164:AI1164)</f>
        <v>65</v>
      </c>
      <c r="E1164" s="57" t="s">
        <v>1350</v>
      </c>
      <c r="F1164" s="58" t="s">
        <v>125</v>
      </c>
      <c r="G1164" s="58" t="s">
        <v>873</v>
      </c>
      <c r="H1164" s="58" t="s">
        <v>122</v>
      </c>
      <c r="I1164" s="58" t="s">
        <v>57</v>
      </c>
      <c r="J1164" s="58" t="s">
        <v>33</v>
      </c>
      <c r="K1164" s="58" t="s">
        <v>33</v>
      </c>
      <c r="L1164" s="58" t="s">
        <v>33</v>
      </c>
      <c r="M1164" s="58" t="s">
        <v>33</v>
      </c>
      <c r="N1164" s="58" t="s">
        <v>33</v>
      </c>
      <c r="O1164" s="58" t="s">
        <v>33</v>
      </c>
      <c r="P1164" s="56" t="s">
        <v>33</v>
      </c>
      <c r="Q1164" s="58" t="s">
        <v>560</v>
      </c>
      <c r="R1164" s="58" t="s">
        <v>33</v>
      </c>
      <c r="S1164" s="58" t="s">
        <v>79</v>
      </c>
      <c r="T1164" s="58" t="s">
        <v>33</v>
      </c>
      <c r="U1164" s="58" t="s">
        <v>33</v>
      </c>
      <c r="V1164" s="58" t="s">
        <v>33</v>
      </c>
      <c r="W1164" s="58" t="s">
        <v>33</v>
      </c>
      <c r="X1164" s="62">
        <v>5</v>
      </c>
      <c r="Y1164" s="64"/>
      <c r="Z1164" s="21">
        <f>ROUND((A1164/$B$1+0.49),0)</f>
        <v>67</v>
      </c>
      <c r="AA1164" s="21">
        <f>ROUND((B1164/$B$1+0.49),0)</f>
        <v>60</v>
      </c>
      <c r="AB1164" s="21">
        <f>Z1164-AA1164</f>
        <v>7</v>
      </c>
      <c r="AC1164" s="21" t="str">
        <f>IF(Z1164=AA1164,Z1164,"")</f>
        <v/>
      </c>
      <c r="AD1164" s="21" t="str">
        <f>IF(Z1164-AA1164=1,AA1164,"")</f>
        <v/>
      </c>
      <c r="AE1164" s="21" t="str">
        <f>IF(Z1164-AA1164=2,AA1164,"")</f>
        <v/>
      </c>
      <c r="AF1164" s="21">
        <f>IF(Z1164-AA1164&gt;2,Z1164-2,"")</f>
        <v>65</v>
      </c>
      <c r="AG1164" s="21" t="str">
        <f>IF(AA1164-Z1164=1,Z1164,"")</f>
        <v/>
      </c>
      <c r="AH1164" s="21" t="str">
        <f>IF(AA1164-Z1164=2,AA1164-1,"")</f>
        <v/>
      </c>
      <c r="AI1164" s="65" t="str">
        <f>IF(AA1164-Z1164&gt;2,Z1164+2,"")</f>
        <v/>
      </c>
    </row>
    <row r="1165" spans="1:35" x14ac:dyDescent="0.2">
      <c r="A1165" s="63">
        <v>999</v>
      </c>
      <c r="B1165" s="32">
        <v>928</v>
      </c>
      <c r="C1165" s="32"/>
      <c r="D1165" s="20">
        <f>SUM(AC1165:AI1165)</f>
        <v>65</v>
      </c>
      <c r="E1165" s="57" t="s">
        <v>1361</v>
      </c>
      <c r="F1165" s="58" t="s">
        <v>125</v>
      </c>
      <c r="G1165" s="58" t="s">
        <v>873</v>
      </c>
      <c r="H1165" s="58" t="s">
        <v>65</v>
      </c>
      <c r="I1165" s="58" t="s">
        <v>33</v>
      </c>
      <c r="J1165" s="58" t="s">
        <v>33</v>
      </c>
      <c r="K1165" s="58" t="s">
        <v>140</v>
      </c>
      <c r="L1165" s="58" t="s">
        <v>33</v>
      </c>
      <c r="M1165" s="58" t="s">
        <v>33</v>
      </c>
      <c r="N1165" s="58" t="s">
        <v>33</v>
      </c>
      <c r="O1165" s="58" t="s">
        <v>33</v>
      </c>
      <c r="P1165" s="56" t="s">
        <v>33</v>
      </c>
      <c r="Q1165" s="58" t="s">
        <v>378</v>
      </c>
      <c r="R1165" s="58" t="s">
        <v>33</v>
      </c>
      <c r="S1165" s="58" t="s">
        <v>35</v>
      </c>
      <c r="T1165" s="58" t="s">
        <v>33</v>
      </c>
      <c r="U1165" s="58" t="s">
        <v>33</v>
      </c>
      <c r="V1165" s="58" t="s">
        <v>33</v>
      </c>
      <c r="W1165" s="58" t="s">
        <v>33</v>
      </c>
      <c r="X1165" s="62">
        <v>5</v>
      </c>
      <c r="Y1165" s="64"/>
      <c r="Z1165" s="21">
        <f>ROUND((A1165/$B$1+0.49),0)</f>
        <v>67</v>
      </c>
      <c r="AA1165" s="21">
        <f>ROUND((B1165/$B$1+0.49),0)</f>
        <v>62</v>
      </c>
      <c r="AB1165" s="21">
        <f>Z1165-AA1165</f>
        <v>5</v>
      </c>
      <c r="AC1165" s="21" t="str">
        <f>IF(Z1165=AA1165,Z1165,"")</f>
        <v/>
      </c>
      <c r="AD1165" s="21" t="str">
        <f>IF(Z1165-AA1165=1,AA1165,"")</f>
        <v/>
      </c>
      <c r="AE1165" s="21" t="str">
        <f>IF(Z1165-AA1165=2,AA1165,"")</f>
        <v/>
      </c>
      <c r="AF1165" s="21">
        <f>IF(Z1165-AA1165&gt;2,Z1165-2,"")</f>
        <v>65</v>
      </c>
      <c r="AG1165" s="21" t="str">
        <f>IF(AA1165-Z1165=1,Z1165,"")</f>
        <v/>
      </c>
      <c r="AH1165" s="21" t="str">
        <f>IF(AA1165-Z1165=2,AA1165-1,"")</f>
        <v/>
      </c>
      <c r="AI1165" s="65" t="str">
        <f>IF(AA1165-Z1165&gt;2,Z1165+2,"")</f>
        <v/>
      </c>
    </row>
    <row r="1166" spans="1:35" x14ac:dyDescent="0.2">
      <c r="A1166" s="63">
        <v>999</v>
      </c>
      <c r="B1166" s="32">
        <v>931</v>
      </c>
      <c r="C1166" s="32"/>
      <c r="D1166" s="20">
        <f>SUM(AC1166:AI1166)</f>
        <v>65</v>
      </c>
      <c r="E1166" s="57" t="s">
        <v>997</v>
      </c>
      <c r="F1166" s="58" t="s">
        <v>125</v>
      </c>
      <c r="G1166" s="58" t="s">
        <v>873</v>
      </c>
      <c r="H1166" s="58" t="s">
        <v>110</v>
      </c>
      <c r="I1166" s="58" t="s">
        <v>33</v>
      </c>
      <c r="J1166" s="58" t="s">
        <v>33</v>
      </c>
      <c r="K1166" s="58" t="s">
        <v>140</v>
      </c>
      <c r="L1166" s="58" t="s">
        <v>33</v>
      </c>
      <c r="M1166" s="58" t="s">
        <v>33</v>
      </c>
      <c r="N1166" s="58" t="s">
        <v>33</v>
      </c>
      <c r="O1166" s="58" t="s">
        <v>33</v>
      </c>
      <c r="P1166" s="56" t="s">
        <v>33</v>
      </c>
      <c r="Q1166" s="58" t="s">
        <v>378</v>
      </c>
      <c r="R1166" s="58" t="s">
        <v>33</v>
      </c>
      <c r="S1166" s="58" t="s">
        <v>35</v>
      </c>
      <c r="T1166" s="58" t="s">
        <v>33</v>
      </c>
      <c r="U1166" s="58" t="s">
        <v>33</v>
      </c>
      <c r="V1166" s="58" t="s">
        <v>33</v>
      </c>
      <c r="W1166" s="58" t="s">
        <v>33</v>
      </c>
      <c r="X1166" s="62">
        <v>5</v>
      </c>
      <c r="Y1166" s="64"/>
      <c r="Z1166" s="21">
        <f>ROUND((A1166/$B$1+0.49),0)</f>
        <v>67</v>
      </c>
      <c r="AA1166" s="21">
        <f>ROUND((B1166/$B$1+0.49),0)</f>
        <v>63</v>
      </c>
      <c r="AB1166" s="21">
        <f>Z1166-AA1166</f>
        <v>4</v>
      </c>
      <c r="AC1166" s="21" t="str">
        <f>IF(Z1166=AA1166,Z1166,"")</f>
        <v/>
      </c>
      <c r="AD1166" s="21" t="str">
        <f>IF(Z1166-AA1166=1,AA1166,"")</f>
        <v/>
      </c>
      <c r="AE1166" s="21" t="str">
        <f>IF(Z1166-AA1166=2,AA1166,"")</f>
        <v/>
      </c>
      <c r="AF1166" s="21">
        <f>IF(Z1166-AA1166&gt;2,Z1166-2,"")</f>
        <v>65</v>
      </c>
      <c r="AG1166" s="21" t="str">
        <f>IF(AA1166-Z1166=1,Z1166,"")</f>
        <v/>
      </c>
      <c r="AH1166" s="21" t="str">
        <f>IF(AA1166-Z1166=2,AA1166-1,"")</f>
        <v/>
      </c>
      <c r="AI1166" s="65" t="str">
        <f>IF(AA1166-Z1166&gt;2,Z1166+2,"")</f>
        <v/>
      </c>
    </row>
    <row r="1167" spans="1:35" x14ac:dyDescent="0.2">
      <c r="A1167" s="63">
        <v>999</v>
      </c>
      <c r="B1167" s="32">
        <v>932</v>
      </c>
      <c r="C1167" s="21"/>
      <c r="D1167" s="20">
        <f>SUM(AC1167:AI1167)</f>
        <v>65</v>
      </c>
      <c r="E1167" s="57" t="s">
        <v>947</v>
      </c>
      <c r="F1167" s="58" t="s">
        <v>125</v>
      </c>
      <c r="G1167" s="58" t="s">
        <v>873</v>
      </c>
      <c r="H1167" s="58" t="s">
        <v>120</v>
      </c>
      <c r="I1167" s="58" t="s">
        <v>33</v>
      </c>
      <c r="J1167" s="58" t="s">
        <v>33</v>
      </c>
      <c r="K1167" s="58" t="s">
        <v>140</v>
      </c>
      <c r="L1167" s="58" t="s">
        <v>33</v>
      </c>
      <c r="M1167" s="58" t="s">
        <v>33</v>
      </c>
      <c r="N1167" s="58" t="s">
        <v>33</v>
      </c>
      <c r="O1167" s="58" t="s">
        <v>33</v>
      </c>
      <c r="P1167" s="56" t="s">
        <v>33</v>
      </c>
      <c r="Q1167" s="58" t="s">
        <v>378</v>
      </c>
      <c r="R1167" s="58" t="s">
        <v>33</v>
      </c>
      <c r="S1167" s="58" t="s">
        <v>35</v>
      </c>
      <c r="T1167" s="58" t="s">
        <v>33</v>
      </c>
      <c r="U1167" s="58" t="s">
        <v>33</v>
      </c>
      <c r="V1167" s="58" t="s">
        <v>33</v>
      </c>
      <c r="W1167" s="58" t="s">
        <v>33</v>
      </c>
      <c r="X1167" s="62">
        <v>5</v>
      </c>
      <c r="Y1167" s="64"/>
      <c r="Z1167" s="21">
        <f>ROUND((A1167/$B$1+0.49),0)</f>
        <v>67</v>
      </c>
      <c r="AA1167" s="21">
        <f>ROUND((B1167/$B$1+0.49),0)</f>
        <v>63</v>
      </c>
      <c r="AB1167" s="21">
        <f>Z1167-AA1167</f>
        <v>4</v>
      </c>
      <c r="AC1167" s="21" t="str">
        <f>IF(Z1167=AA1167,Z1167,"")</f>
        <v/>
      </c>
      <c r="AD1167" s="21" t="str">
        <f>IF(Z1167-AA1167=1,AA1167,"")</f>
        <v/>
      </c>
      <c r="AE1167" s="21" t="str">
        <f>IF(Z1167-AA1167=2,AA1167,"")</f>
        <v/>
      </c>
      <c r="AF1167" s="21">
        <f>IF(Z1167-AA1167&gt;2,Z1167-2,"")</f>
        <v>65</v>
      </c>
      <c r="AG1167" s="21" t="str">
        <f>IF(AA1167-Z1167=1,Z1167,"")</f>
        <v/>
      </c>
      <c r="AH1167" s="21" t="str">
        <f>IF(AA1167-Z1167=2,AA1167-1,"")</f>
        <v/>
      </c>
      <c r="AI1167" s="65" t="str">
        <f>IF(AA1167-Z1167&gt;2,Z1167+2,"")</f>
        <v/>
      </c>
    </row>
    <row r="1168" spans="1:35" x14ac:dyDescent="0.2">
      <c r="A1168" s="63">
        <v>999</v>
      </c>
      <c r="B1168" s="32">
        <v>933</v>
      </c>
      <c r="C1168" s="32"/>
      <c r="D1168" s="20">
        <f>SUM(AC1168:AI1168)</f>
        <v>65</v>
      </c>
      <c r="E1168" s="57" t="s">
        <v>949</v>
      </c>
      <c r="F1168" s="58" t="s">
        <v>125</v>
      </c>
      <c r="G1168" s="58" t="s">
        <v>872</v>
      </c>
      <c r="H1168" s="58" t="s">
        <v>51</v>
      </c>
      <c r="I1168" s="58" t="s">
        <v>33</v>
      </c>
      <c r="J1168" s="58" t="s">
        <v>33</v>
      </c>
      <c r="K1168" s="58" t="s">
        <v>140</v>
      </c>
      <c r="L1168" s="58" t="s">
        <v>33</v>
      </c>
      <c r="M1168" s="58" t="s">
        <v>33</v>
      </c>
      <c r="N1168" s="58" t="s">
        <v>33</v>
      </c>
      <c r="O1168" s="58" t="s">
        <v>33</v>
      </c>
      <c r="P1168" s="56" t="s">
        <v>33</v>
      </c>
      <c r="Q1168" s="58" t="s">
        <v>378</v>
      </c>
      <c r="R1168" s="58" t="s">
        <v>33</v>
      </c>
      <c r="S1168" s="58" t="s">
        <v>35</v>
      </c>
      <c r="T1168" s="58" t="s">
        <v>33</v>
      </c>
      <c r="U1168" s="58" t="s">
        <v>33</v>
      </c>
      <c r="V1168" s="58" t="s">
        <v>33</v>
      </c>
      <c r="W1168" s="58" t="s">
        <v>33</v>
      </c>
      <c r="X1168" s="62">
        <v>5</v>
      </c>
      <c r="Y1168" s="64"/>
      <c r="Z1168" s="21">
        <f>ROUND((A1168/$B$1+0.49),0)</f>
        <v>67</v>
      </c>
      <c r="AA1168" s="21">
        <f>ROUND((B1168/$B$1+0.49),0)</f>
        <v>63</v>
      </c>
      <c r="AB1168" s="21">
        <f>Z1168-AA1168</f>
        <v>4</v>
      </c>
      <c r="AC1168" s="21" t="str">
        <f>IF(Z1168=AA1168,Z1168,"")</f>
        <v/>
      </c>
      <c r="AD1168" s="21" t="str">
        <f>IF(Z1168-AA1168=1,AA1168,"")</f>
        <v/>
      </c>
      <c r="AE1168" s="21" t="str">
        <f>IF(Z1168-AA1168=2,AA1168,"")</f>
        <v/>
      </c>
      <c r="AF1168" s="21">
        <f>IF(Z1168-AA1168&gt;2,Z1168-2,"")</f>
        <v>65</v>
      </c>
      <c r="AG1168" s="21" t="str">
        <f>IF(AA1168-Z1168=1,Z1168,"")</f>
        <v/>
      </c>
      <c r="AH1168" s="21" t="str">
        <f>IF(AA1168-Z1168=2,AA1168-1,"")</f>
        <v/>
      </c>
      <c r="AI1168" s="65" t="str">
        <f>IF(AA1168-Z1168&gt;2,Z1168+2,"")</f>
        <v/>
      </c>
    </row>
    <row r="1169" spans="1:35" x14ac:dyDescent="0.2">
      <c r="A1169" s="63">
        <v>999</v>
      </c>
      <c r="B1169" s="32">
        <v>934</v>
      </c>
      <c r="C1169" s="32"/>
      <c r="D1169" s="20">
        <f>SUM(AC1169:AI1169)</f>
        <v>65</v>
      </c>
      <c r="E1169" s="57" t="s">
        <v>1362</v>
      </c>
      <c r="F1169" s="58" t="s">
        <v>125</v>
      </c>
      <c r="G1169" s="58" t="s">
        <v>873</v>
      </c>
      <c r="H1169" s="58" t="s">
        <v>118</v>
      </c>
      <c r="I1169" s="58" t="s">
        <v>33</v>
      </c>
      <c r="J1169" s="58" t="s">
        <v>33</v>
      </c>
      <c r="K1169" s="58" t="s">
        <v>140</v>
      </c>
      <c r="L1169" s="58" t="s">
        <v>33</v>
      </c>
      <c r="M1169" s="58" t="s">
        <v>33</v>
      </c>
      <c r="N1169" s="58" t="s">
        <v>33</v>
      </c>
      <c r="O1169" s="58" t="s">
        <v>33</v>
      </c>
      <c r="P1169" s="56" t="s">
        <v>33</v>
      </c>
      <c r="Q1169" s="58" t="s">
        <v>378</v>
      </c>
      <c r="R1169" s="58" t="s">
        <v>33</v>
      </c>
      <c r="S1169" s="58" t="s">
        <v>35</v>
      </c>
      <c r="T1169" s="58" t="s">
        <v>33</v>
      </c>
      <c r="U1169" s="58" t="s">
        <v>33</v>
      </c>
      <c r="V1169" s="58" t="s">
        <v>33</v>
      </c>
      <c r="W1169" s="58" t="s">
        <v>33</v>
      </c>
      <c r="X1169" s="62">
        <v>5</v>
      </c>
      <c r="Y1169" s="64"/>
      <c r="Z1169" s="21">
        <f>ROUND((A1169/$B$1+0.49),0)</f>
        <v>67</v>
      </c>
      <c r="AA1169" s="21">
        <f>ROUND((B1169/$B$1+0.49),0)</f>
        <v>63</v>
      </c>
      <c r="AB1169" s="21">
        <f>Z1169-AA1169</f>
        <v>4</v>
      </c>
      <c r="AC1169" s="21" t="str">
        <f>IF(Z1169=AA1169,Z1169,"")</f>
        <v/>
      </c>
      <c r="AD1169" s="21" t="str">
        <f>IF(Z1169-AA1169=1,AA1169,"")</f>
        <v/>
      </c>
      <c r="AE1169" s="21" t="str">
        <f>IF(Z1169-AA1169=2,AA1169,"")</f>
        <v/>
      </c>
      <c r="AF1169" s="21">
        <f>IF(Z1169-AA1169&gt;2,Z1169-2,"")</f>
        <v>65</v>
      </c>
      <c r="AG1169" s="21" t="str">
        <f>IF(AA1169-Z1169=1,Z1169,"")</f>
        <v/>
      </c>
      <c r="AH1169" s="21" t="str">
        <f>IF(AA1169-Z1169=2,AA1169-1,"")</f>
        <v/>
      </c>
      <c r="AI1169" s="65" t="str">
        <f>IF(AA1169-Z1169&gt;2,Z1169+2,"")</f>
        <v/>
      </c>
    </row>
    <row r="1170" spans="1:35" x14ac:dyDescent="0.2">
      <c r="A1170" s="63">
        <v>999</v>
      </c>
      <c r="B1170" s="32">
        <v>935</v>
      </c>
      <c r="C1170" s="32"/>
      <c r="D1170" s="20">
        <f>SUM(AC1170:AI1170)</f>
        <v>65</v>
      </c>
      <c r="E1170" s="57" t="s">
        <v>1364</v>
      </c>
      <c r="F1170" s="58" t="s">
        <v>125</v>
      </c>
      <c r="G1170" s="58" t="s">
        <v>872</v>
      </c>
      <c r="H1170" s="58" t="s">
        <v>67</v>
      </c>
      <c r="I1170" s="58" t="s">
        <v>33</v>
      </c>
      <c r="J1170" s="58" t="s">
        <v>33</v>
      </c>
      <c r="K1170" s="58" t="s">
        <v>140</v>
      </c>
      <c r="L1170" s="58" t="s">
        <v>33</v>
      </c>
      <c r="M1170" s="58" t="s">
        <v>33</v>
      </c>
      <c r="N1170" s="58" t="s">
        <v>33</v>
      </c>
      <c r="O1170" s="58" t="s">
        <v>33</v>
      </c>
      <c r="P1170" s="56" t="s">
        <v>33</v>
      </c>
      <c r="Q1170" s="58" t="s">
        <v>378</v>
      </c>
      <c r="R1170" s="58" t="s">
        <v>33</v>
      </c>
      <c r="S1170" s="58" t="s">
        <v>35</v>
      </c>
      <c r="T1170" s="58" t="s">
        <v>33</v>
      </c>
      <c r="U1170" s="58" t="s">
        <v>33</v>
      </c>
      <c r="V1170" s="58" t="s">
        <v>33</v>
      </c>
      <c r="W1170" s="58" t="s">
        <v>33</v>
      </c>
      <c r="X1170" s="62">
        <v>5</v>
      </c>
      <c r="Y1170" s="64"/>
      <c r="Z1170" s="21">
        <f>ROUND((A1170/$B$1+0.49),0)</f>
        <v>67</v>
      </c>
      <c r="AA1170" s="21">
        <f>ROUND((B1170/$B$1+0.49),0)</f>
        <v>63</v>
      </c>
      <c r="AB1170" s="21">
        <f>Z1170-AA1170</f>
        <v>4</v>
      </c>
      <c r="AC1170" s="21" t="str">
        <f>IF(Z1170=AA1170,Z1170,"")</f>
        <v/>
      </c>
      <c r="AD1170" s="21" t="str">
        <f>IF(Z1170-AA1170=1,AA1170,"")</f>
        <v/>
      </c>
      <c r="AE1170" s="21" t="str">
        <f>IF(Z1170-AA1170=2,AA1170,"")</f>
        <v/>
      </c>
      <c r="AF1170" s="21">
        <f>IF(Z1170-AA1170&gt;2,Z1170-2,"")</f>
        <v>65</v>
      </c>
      <c r="AG1170" s="21" t="str">
        <f>IF(AA1170-Z1170=1,Z1170,"")</f>
        <v/>
      </c>
      <c r="AH1170" s="21" t="str">
        <f>IF(AA1170-Z1170=2,AA1170-1,"")</f>
        <v/>
      </c>
      <c r="AI1170" s="65" t="str">
        <f>IF(AA1170-Z1170&gt;2,Z1170+2,"")</f>
        <v/>
      </c>
    </row>
    <row r="1171" spans="1:35" x14ac:dyDescent="0.2">
      <c r="A1171" s="63">
        <v>999</v>
      </c>
      <c r="B1171" s="32">
        <v>936</v>
      </c>
      <c r="C1171" s="21"/>
      <c r="D1171" s="20">
        <f>SUM(AC1171:AI1171)</f>
        <v>65</v>
      </c>
      <c r="E1171" s="57" t="s">
        <v>1365</v>
      </c>
      <c r="F1171" s="58" t="s">
        <v>125</v>
      </c>
      <c r="G1171" s="58" t="s">
        <v>873</v>
      </c>
      <c r="H1171" s="58" t="s">
        <v>122</v>
      </c>
      <c r="I1171" s="58" t="s">
        <v>33</v>
      </c>
      <c r="J1171" s="58" t="s">
        <v>33</v>
      </c>
      <c r="K1171" s="58" t="s">
        <v>140</v>
      </c>
      <c r="L1171" s="58" t="s">
        <v>33</v>
      </c>
      <c r="M1171" s="58" t="s">
        <v>33</v>
      </c>
      <c r="N1171" s="58" t="s">
        <v>33</v>
      </c>
      <c r="O1171" s="58" t="s">
        <v>33</v>
      </c>
      <c r="P1171" s="56" t="s">
        <v>33</v>
      </c>
      <c r="Q1171" s="58" t="s">
        <v>378</v>
      </c>
      <c r="R1171" s="58" t="s">
        <v>33</v>
      </c>
      <c r="S1171" s="58" t="s">
        <v>35</v>
      </c>
      <c r="T1171" s="58" t="s">
        <v>33</v>
      </c>
      <c r="U1171" s="58" t="s">
        <v>33</v>
      </c>
      <c r="V1171" s="58" t="s">
        <v>33</v>
      </c>
      <c r="W1171" s="58" t="s">
        <v>33</v>
      </c>
      <c r="X1171" s="62">
        <v>5</v>
      </c>
      <c r="Y1171" s="64"/>
      <c r="Z1171" s="21">
        <f>ROUND((A1171/$B$1+0.49),0)</f>
        <v>67</v>
      </c>
      <c r="AA1171" s="21">
        <f>ROUND((B1171/$B$1+0.49),0)</f>
        <v>63</v>
      </c>
      <c r="AB1171" s="21">
        <f>Z1171-AA1171</f>
        <v>4</v>
      </c>
      <c r="AC1171" s="21" t="str">
        <f>IF(Z1171=AA1171,Z1171,"")</f>
        <v/>
      </c>
      <c r="AD1171" s="21" t="str">
        <f>IF(Z1171-AA1171=1,AA1171,"")</f>
        <v/>
      </c>
      <c r="AE1171" s="21" t="str">
        <f>IF(Z1171-AA1171=2,AA1171,"")</f>
        <v/>
      </c>
      <c r="AF1171" s="21">
        <f>IF(Z1171-AA1171&gt;2,Z1171-2,"")</f>
        <v>65</v>
      </c>
      <c r="AG1171" s="21" t="str">
        <f>IF(AA1171-Z1171=1,Z1171,"")</f>
        <v/>
      </c>
      <c r="AH1171" s="21" t="str">
        <f>IF(AA1171-Z1171=2,AA1171-1,"")</f>
        <v/>
      </c>
      <c r="AI1171" s="65" t="str">
        <f>IF(AA1171-Z1171&gt;2,Z1171+2,"")</f>
        <v/>
      </c>
    </row>
    <row r="1172" spans="1:35" x14ac:dyDescent="0.2">
      <c r="A1172" s="63">
        <v>999</v>
      </c>
      <c r="B1172" s="32">
        <v>937</v>
      </c>
      <c r="C1172" s="32"/>
      <c r="D1172" s="20">
        <f>SUM(AC1172:AI1172)</f>
        <v>65</v>
      </c>
      <c r="E1172" s="57" t="s">
        <v>1366</v>
      </c>
      <c r="F1172" s="58" t="s">
        <v>125</v>
      </c>
      <c r="G1172" s="58" t="s">
        <v>872</v>
      </c>
      <c r="H1172" s="58" t="s">
        <v>171</v>
      </c>
      <c r="I1172" s="58" t="s">
        <v>33</v>
      </c>
      <c r="J1172" s="58" t="s">
        <v>33</v>
      </c>
      <c r="K1172" s="58" t="s">
        <v>140</v>
      </c>
      <c r="L1172" s="58" t="s">
        <v>33</v>
      </c>
      <c r="M1172" s="58" t="s">
        <v>33</v>
      </c>
      <c r="N1172" s="58" t="s">
        <v>33</v>
      </c>
      <c r="O1172" s="58" t="s">
        <v>33</v>
      </c>
      <c r="P1172" s="56" t="s">
        <v>33</v>
      </c>
      <c r="Q1172" s="58" t="s">
        <v>378</v>
      </c>
      <c r="R1172" s="58" t="s">
        <v>33</v>
      </c>
      <c r="S1172" s="58" t="s">
        <v>35</v>
      </c>
      <c r="T1172" s="58" t="s">
        <v>33</v>
      </c>
      <c r="U1172" s="58" t="s">
        <v>33</v>
      </c>
      <c r="V1172" s="58" t="s">
        <v>33</v>
      </c>
      <c r="W1172" s="58" t="s">
        <v>33</v>
      </c>
      <c r="X1172" s="62">
        <v>5</v>
      </c>
      <c r="Y1172" s="64"/>
      <c r="Z1172" s="21">
        <f>ROUND((A1172/$B$1+0.49),0)</f>
        <v>67</v>
      </c>
      <c r="AA1172" s="21">
        <f>ROUND((B1172/$B$1+0.49),0)</f>
        <v>63</v>
      </c>
      <c r="AB1172" s="21">
        <f>Z1172-AA1172</f>
        <v>4</v>
      </c>
      <c r="AC1172" s="21" t="str">
        <f>IF(Z1172=AA1172,Z1172,"")</f>
        <v/>
      </c>
      <c r="AD1172" s="21" t="str">
        <f>IF(Z1172-AA1172=1,AA1172,"")</f>
        <v/>
      </c>
      <c r="AE1172" s="21" t="str">
        <f>IF(Z1172-AA1172=2,AA1172,"")</f>
        <v/>
      </c>
      <c r="AF1172" s="21">
        <f>IF(Z1172-AA1172&gt;2,Z1172-2,"")</f>
        <v>65</v>
      </c>
      <c r="AG1172" s="21" t="str">
        <f>IF(AA1172-Z1172=1,Z1172,"")</f>
        <v/>
      </c>
      <c r="AH1172" s="21" t="str">
        <f>IF(AA1172-Z1172=2,AA1172-1,"")</f>
        <v/>
      </c>
      <c r="AI1172" s="65" t="str">
        <f>IF(AA1172-Z1172&gt;2,Z1172+2,"")</f>
        <v/>
      </c>
    </row>
    <row r="1173" spans="1:35" x14ac:dyDescent="0.2">
      <c r="A1173" s="63">
        <v>999</v>
      </c>
      <c r="B1173" s="32">
        <v>938</v>
      </c>
      <c r="C1173" s="32"/>
      <c r="D1173" s="20">
        <f>SUM(AC1173:AI1173)</f>
        <v>65</v>
      </c>
      <c r="E1173" s="57" t="s">
        <v>1367</v>
      </c>
      <c r="F1173" s="58" t="s">
        <v>125</v>
      </c>
      <c r="G1173" s="58" t="s">
        <v>872</v>
      </c>
      <c r="H1173" s="58" t="s">
        <v>171</v>
      </c>
      <c r="I1173" s="58" t="s">
        <v>33</v>
      </c>
      <c r="J1173" s="58" t="s">
        <v>33</v>
      </c>
      <c r="K1173" s="58" t="s">
        <v>140</v>
      </c>
      <c r="L1173" s="58" t="s">
        <v>33</v>
      </c>
      <c r="M1173" s="58" t="s">
        <v>33</v>
      </c>
      <c r="N1173" s="58" t="s">
        <v>33</v>
      </c>
      <c r="O1173" s="58" t="s">
        <v>33</v>
      </c>
      <c r="P1173" s="56" t="s">
        <v>33</v>
      </c>
      <c r="Q1173" s="58" t="s">
        <v>378</v>
      </c>
      <c r="R1173" s="58" t="s">
        <v>33</v>
      </c>
      <c r="S1173" s="58" t="s">
        <v>35</v>
      </c>
      <c r="T1173" s="58" t="s">
        <v>33</v>
      </c>
      <c r="U1173" s="58" t="s">
        <v>33</v>
      </c>
      <c r="V1173" s="58" t="s">
        <v>33</v>
      </c>
      <c r="W1173" s="58" t="s">
        <v>33</v>
      </c>
      <c r="X1173" s="62">
        <v>5</v>
      </c>
      <c r="Y1173" s="64"/>
      <c r="Z1173" s="21">
        <f>ROUND((A1173/$B$1+0.49),0)</f>
        <v>67</v>
      </c>
      <c r="AA1173" s="21">
        <f>ROUND((B1173/$B$1+0.49),0)</f>
        <v>63</v>
      </c>
      <c r="AB1173" s="21">
        <f>Z1173-AA1173</f>
        <v>4</v>
      </c>
      <c r="AC1173" s="21" t="str">
        <f>IF(Z1173=AA1173,Z1173,"")</f>
        <v/>
      </c>
      <c r="AD1173" s="21" t="str">
        <f>IF(Z1173-AA1173=1,AA1173,"")</f>
        <v/>
      </c>
      <c r="AE1173" s="21" t="str">
        <f>IF(Z1173-AA1173=2,AA1173,"")</f>
        <v/>
      </c>
      <c r="AF1173" s="21">
        <f>IF(Z1173-AA1173&gt;2,Z1173-2,"")</f>
        <v>65</v>
      </c>
      <c r="AG1173" s="21" t="str">
        <f>IF(AA1173-Z1173=1,Z1173,"")</f>
        <v/>
      </c>
      <c r="AH1173" s="21" t="str">
        <f>IF(AA1173-Z1173=2,AA1173-1,"")</f>
        <v/>
      </c>
      <c r="AI1173" s="65" t="str">
        <f>IF(AA1173-Z1173&gt;2,Z1173+2,"")</f>
        <v/>
      </c>
    </row>
    <row r="1174" spans="1:35" x14ac:dyDescent="0.2">
      <c r="A1174" s="63">
        <v>999</v>
      </c>
      <c r="B1174" s="32">
        <v>939</v>
      </c>
      <c r="C1174" s="21"/>
      <c r="D1174" s="20">
        <f>SUM(AC1174:AI1174)</f>
        <v>65</v>
      </c>
      <c r="E1174" s="57" t="s">
        <v>1368</v>
      </c>
      <c r="F1174" s="58" t="s">
        <v>125</v>
      </c>
      <c r="G1174" s="58" t="s">
        <v>873</v>
      </c>
      <c r="H1174" s="58" t="s">
        <v>122</v>
      </c>
      <c r="I1174" s="58" t="s">
        <v>33</v>
      </c>
      <c r="J1174" s="58" t="s">
        <v>33</v>
      </c>
      <c r="K1174" s="58" t="s">
        <v>140</v>
      </c>
      <c r="L1174" s="58" t="s">
        <v>33</v>
      </c>
      <c r="M1174" s="58" t="s">
        <v>33</v>
      </c>
      <c r="N1174" s="58" t="s">
        <v>33</v>
      </c>
      <c r="O1174" s="58" t="s">
        <v>33</v>
      </c>
      <c r="P1174" s="56" t="s">
        <v>33</v>
      </c>
      <c r="Q1174" s="58" t="s">
        <v>378</v>
      </c>
      <c r="R1174" s="58" t="s">
        <v>33</v>
      </c>
      <c r="S1174" s="58" t="s">
        <v>35</v>
      </c>
      <c r="T1174" s="58" t="s">
        <v>33</v>
      </c>
      <c r="U1174" s="58" t="s">
        <v>33</v>
      </c>
      <c r="V1174" s="58" t="s">
        <v>33</v>
      </c>
      <c r="W1174" s="58" t="s">
        <v>33</v>
      </c>
      <c r="X1174" s="62">
        <v>5</v>
      </c>
      <c r="Y1174" s="64"/>
      <c r="Z1174" s="21">
        <f>ROUND((A1174/$B$1+0.49),0)</f>
        <v>67</v>
      </c>
      <c r="AA1174" s="21">
        <f>ROUND((B1174/$B$1+0.49),0)</f>
        <v>63</v>
      </c>
      <c r="AB1174" s="21">
        <f>Z1174-AA1174</f>
        <v>4</v>
      </c>
      <c r="AC1174" s="21" t="str">
        <f>IF(Z1174=AA1174,Z1174,"")</f>
        <v/>
      </c>
      <c r="AD1174" s="21" t="str">
        <f>IF(Z1174-AA1174=1,AA1174,"")</f>
        <v/>
      </c>
      <c r="AE1174" s="21" t="str">
        <f>IF(Z1174-AA1174=2,AA1174,"")</f>
        <v/>
      </c>
      <c r="AF1174" s="21">
        <f>IF(Z1174-AA1174&gt;2,Z1174-2,"")</f>
        <v>65</v>
      </c>
      <c r="AG1174" s="21" t="str">
        <f>IF(AA1174-Z1174=1,Z1174,"")</f>
        <v/>
      </c>
      <c r="AH1174" s="21" t="str">
        <f>IF(AA1174-Z1174=2,AA1174-1,"")</f>
        <v/>
      </c>
      <c r="AI1174" s="65" t="str">
        <f>IF(AA1174-Z1174&gt;2,Z1174+2,"")</f>
        <v/>
      </c>
    </row>
    <row r="1175" spans="1:35" x14ac:dyDescent="0.2">
      <c r="A1175" s="63">
        <v>999</v>
      </c>
      <c r="B1175" s="32">
        <v>940</v>
      </c>
      <c r="C1175" s="32"/>
      <c r="D1175" s="20">
        <f>SUM(AC1175:AI1175)</f>
        <v>65</v>
      </c>
      <c r="E1175" s="57" t="s">
        <v>1369</v>
      </c>
      <c r="F1175" s="58" t="s">
        <v>125</v>
      </c>
      <c r="G1175" s="58" t="s">
        <v>873</v>
      </c>
      <c r="H1175" s="58" t="s">
        <v>118</v>
      </c>
      <c r="I1175" s="58" t="s">
        <v>33</v>
      </c>
      <c r="J1175" s="58" t="s">
        <v>33</v>
      </c>
      <c r="K1175" s="58" t="s">
        <v>140</v>
      </c>
      <c r="L1175" s="58" t="s">
        <v>33</v>
      </c>
      <c r="M1175" s="58" t="s">
        <v>33</v>
      </c>
      <c r="N1175" s="58" t="s">
        <v>33</v>
      </c>
      <c r="O1175" s="58" t="s">
        <v>33</v>
      </c>
      <c r="P1175" s="56" t="s">
        <v>33</v>
      </c>
      <c r="Q1175" s="58" t="s">
        <v>378</v>
      </c>
      <c r="R1175" s="58" t="s">
        <v>33</v>
      </c>
      <c r="S1175" s="58" t="s">
        <v>35</v>
      </c>
      <c r="T1175" s="58" t="s">
        <v>33</v>
      </c>
      <c r="U1175" s="58" t="s">
        <v>33</v>
      </c>
      <c r="V1175" s="58" t="s">
        <v>33</v>
      </c>
      <c r="W1175" s="58" t="s">
        <v>33</v>
      </c>
      <c r="X1175" s="62">
        <v>5</v>
      </c>
      <c r="Y1175" s="64"/>
      <c r="Z1175" s="21">
        <f>ROUND((A1175/$B$1+0.49),0)</f>
        <v>67</v>
      </c>
      <c r="AA1175" s="21">
        <f>ROUND((B1175/$B$1+0.49),0)</f>
        <v>63</v>
      </c>
      <c r="AB1175" s="21">
        <f>Z1175-AA1175</f>
        <v>4</v>
      </c>
      <c r="AC1175" s="21" t="str">
        <f>IF(Z1175=AA1175,Z1175,"")</f>
        <v/>
      </c>
      <c r="AD1175" s="21" t="str">
        <f>IF(Z1175-AA1175=1,AA1175,"")</f>
        <v/>
      </c>
      <c r="AE1175" s="21" t="str">
        <f>IF(Z1175-AA1175=2,AA1175,"")</f>
        <v/>
      </c>
      <c r="AF1175" s="21">
        <f>IF(Z1175-AA1175&gt;2,Z1175-2,"")</f>
        <v>65</v>
      </c>
      <c r="AG1175" s="21" t="str">
        <f>IF(AA1175-Z1175=1,Z1175,"")</f>
        <v/>
      </c>
      <c r="AH1175" s="21" t="str">
        <f>IF(AA1175-Z1175=2,AA1175-1,"")</f>
        <v/>
      </c>
      <c r="AI1175" s="65" t="str">
        <f>IF(AA1175-Z1175&gt;2,Z1175+2,"")</f>
        <v/>
      </c>
    </row>
    <row r="1176" spans="1:35" x14ac:dyDescent="0.2">
      <c r="A1176" s="63">
        <v>999</v>
      </c>
      <c r="B1176" s="32">
        <v>941</v>
      </c>
      <c r="C1176" s="32"/>
      <c r="D1176" s="20">
        <f>SUM(AC1176:AI1176)</f>
        <v>65</v>
      </c>
      <c r="E1176" s="57" t="s">
        <v>1370</v>
      </c>
      <c r="F1176" s="58" t="s">
        <v>125</v>
      </c>
      <c r="G1176" s="58" t="s">
        <v>872</v>
      </c>
      <c r="H1176" s="58" t="s">
        <v>204</v>
      </c>
      <c r="I1176" s="58" t="s">
        <v>33</v>
      </c>
      <c r="J1176" s="58" t="s">
        <v>33</v>
      </c>
      <c r="K1176" s="58" t="s">
        <v>140</v>
      </c>
      <c r="L1176" s="58" t="s">
        <v>33</v>
      </c>
      <c r="M1176" s="58" t="s">
        <v>33</v>
      </c>
      <c r="N1176" s="58" t="s">
        <v>33</v>
      </c>
      <c r="O1176" s="58" t="s">
        <v>33</v>
      </c>
      <c r="P1176" s="56" t="s">
        <v>33</v>
      </c>
      <c r="Q1176" s="58" t="s">
        <v>378</v>
      </c>
      <c r="R1176" s="58" t="s">
        <v>33</v>
      </c>
      <c r="S1176" s="58" t="s">
        <v>35</v>
      </c>
      <c r="T1176" s="58" t="s">
        <v>33</v>
      </c>
      <c r="U1176" s="58" t="s">
        <v>33</v>
      </c>
      <c r="V1176" s="58" t="s">
        <v>33</v>
      </c>
      <c r="W1176" s="58" t="s">
        <v>33</v>
      </c>
      <c r="X1176" s="62">
        <v>5</v>
      </c>
      <c r="Y1176" s="64"/>
      <c r="Z1176" s="21">
        <f>ROUND((A1176/$B$1+0.49),0)</f>
        <v>67</v>
      </c>
      <c r="AA1176" s="21">
        <f>ROUND((B1176/$B$1+0.49),0)</f>
        <v>63</v>
      </c>
      <c r="AB1176" s="21">
        <f>Z1176-AA1176</f>
        <v>4</v>
      </c>
      <c r="AC1176" s="21" t="str">
        <f>IF(Z1176=AA1176,Z1176,"")</f>
        <v/>
      </c>
      <c r="AD1176" s="21" t="str">
        <f>IF(Z1176-AA1176=1,AA1176,"")</f>
        <v/>
      </c>
      <c r="AE1176" s="21" t="str">
        <f>IF(Z1176-AA1176=2,AA1176,"")</f>
        <v/>
      </c>
      <c r="AF1176" s="21">
        <f>IF(Z1176-AA1176&gt;2,Z1176-2,"")</f>
        <v>65</v>
      </c>
      <c r="AG1176" s="21" t="str">
        <f>IF(AA1176-Z1176=1,Z1176,"")</f>
        <v/>
      </c>
      <c r="AH1176" s="21" t="str">
        <f>IF(AA1176-Z1176=2,AA1176-1,"")</f>
        <v/>
      </c>
      <c r="AI1176" s="65" t="str">
        <f>IF(AA1176-Z1176&gt;2,Z1176+2,"")</f>
        <v/>
      </c>
    </row>
    <row r="1177" spans="1:35" x14ac:dyDescent="0.2">
      <c r="A1177" s="63">
        <v>999</v>
      </c>
      <c r="B1177" s="32">
        <v>776</v>
      </c>
      <c r="C1177" s="21"/>
      <c r="D1177" s="20">
        <f>SUM(AC1177:AI1177)</f>
        <v>65</v>
      </c>
      <c r="E1177" s="57" t="s">
        <v>1313</v>
      </c>
      <c r="F1177" s="58" t="s">
        <v>125</v>
      </c>
      <c r="G1177" s="58" t="s">
        <v>873</v>
      </c>
      <c r="H1177" s="58" t="s">
        <v>175</v>
      </c>
      <c r="I1177" s="58" t="s">
        <v>33</v>
      </c>
      <c r="J1177" s="58" t="s">
        <v>33</v>
      </c>
      <c r="K1177" s="58" t="s">
        <v>46</v>
      </c>
      <c r="L1177" s="58" t="s">
        <v>33</v>
      </c>
      <c r="M1177" s="58" t="s">
        <v>33</v>
      </c>
      <c r="N1177" s="58" t="s">
        <v>33</v>
      </c>
      <c r="O1177" s="58" t="s">
        <v>33</v>
      </c>
      <c r="P1177" s="56" t="s">
        <v>33</v>
      </c>
      <c r="Q1177" s="58" t="s">
        <v>378</v>
      </c>
      <c r="R1177" s="58" t="s">
        <v>33</v>
      </c>
      <c r="S1177" s="58" t="s">
        <v>35</v>
      </c>
      <c r="T1177" s="58" t="s">
        <v>17</v>
      </c>
      <c r="U1177" s="58" t="s">
        <v>33</v>
      </c>
      <c r="V1177" s="58" t="s">
        <v>33</v>
      </c>
      <c r="W1177" s="58" t="s">
        <v>33</v>
      </c>
      <c r="X1177" s="62">
        <v>5.25</v>
      </c>
      <c r="Y1177" s="64"/>
      <c r="Z1177" s="21">
        <f>ROUND((A1177/$B$1+0.49),0)</f>
        <v>67</v>
      </c>
      <c r="AA1177" s="21">
        <f>ROUND((B1177/$B$1+0.49),0)</f>
        <v>52</v>
      </c>
      <c r="AB1177" s="21">
        <f>Z1177-AA1177</f>
        <v>15</v>
      </c>
      <c r="AC1177" s="21" t="str">
        <f>IF(Z1177=AA1177,Z1177,"")</f>
        <v/>
      </c>
      <c r="AD1177" s="21" t="str">
        <f>IF(Z1177-AA1177=1,AA1177,"")</f>
        <v/>
      </c>
      <c r="AE1177" s="21" t="str">
        <f>IF(Z1177-AA1177=2,AA1177,"")</f>
        <v/>
      </c>
      <c r="AF1177" s="21">
        <f>IF(Z1177-AA1177&gt;2,Z1177-2,"")</f>
        <v>65</v>
      </c>
      <c r="AG1177" s="21" t="str">
        <f>IF(AA1177-Z1177=1,Z1177,"")</f>
        <v/>
      </c>
      <c r="AH1177" s="21" t="str">
        <f>IF(AA1177-Z1177=2,AA1177-1,"")</f>
        <v/>
      </c>
      <c r="AI1177" s="65" t="str">
        <f>IF(AA1177-Z1177&gt;2,Z1177+2,"")</f>
        <v/>
      </c>
    </row>
    <row r="1178" spans="1:35" x14ac:dyDescent="0.2">
      <c r="A1178" s="63">
        <v>999</v>
      </c>
      <c r="B1178" s="32">
        <v>861</v>
      </c>
      <c r="C1178" s="32"/>
      <c r="D1178" s="20">
        <f>SUM(AC1178:AI1178)</f>
        <v>65</v>
      </c>
      <c r="E1178" s="57" t="s">
        <v>591</v>
      </c>
      <c r="F1178" s="58" t="s">
        <v>125</v>
      </c>
      <c r="G1178" s="58" t="s">
        <v>873</v>
      </c>
      <c r="H1178" s="58" t="s">
        <v>123</v>
      </c>
      <c r="I1178" s="58" t="s">
        <v>33</v>
      </c>
      <c r="J1178" s="58" t="s">
        <v>33</v>
      </c>
      <c r="K1178" s="58" t="s">
        <v>33</v>
      </c>
      <c r="L1178" s="58" t="s">
        <v>33</v>
      </c>
      <c r="M1178" s="58" t="s">
        <v>33</v>
      </c>
      <c r="N1178" s="58" t="s">
        <v>33</v>
      </c>
      <c r="O1178" s="58" t="s">
        <v>33</v>
      </c>
      <c r="P1178" s="56" t="s">
        <v>33</v>
      </c>
      <c r="Q1178" s="58" t="s">
        <v>33</v>
      </c>
      <c r="R1178" s="58" t="s">
        <v>34</v>
      </c>
      <c r="S1178" s="58" t="s">
        <v>35</v>
      </c>
      <c r="T1178" s="58" t="s">
        <v>17</v>
      </c>
      <c r="U1178" s="58" t="s">
        <v>33</v>
      </c>
      <c r="V1178" s="58" t="s">
        <v>33</v>
      </c>
      <c r="W1178" s="58" t="s">
        <v>33</v>
      </c>
      <c r="X1178" s="62">
        <v>5.25</v>
      </c>
      <c r="Y1178" s="64"/>
      <c r="Z1178" s="21">
        <f>ROUND((A1178/$B$1+0.49),0)</f>
        <v>67</v>
      </c>
      <c r="AA1178" s="21">
        <f>ROUND((B1178/$B$1+0.49),0)</f>
        <v>58</v>
      </c>
      <c r="AB1178" s="21">
        <f>Z1178-AA1178</f>
        <v>9</v>
      </c>
      <c r="AC1178" s="21" t="str">
        <f>IF(Z1178=AA1178,Z1178,"")</f>
        <v/>
      </c>
      <c r="AD1178" s="21" t="str">
        <f>IF(Z1178-AA1178=1,AA1178,"")</f>
        <v/>
      </c>
      <c r="AE1178" s="21" t="str">
        <f>IF(Z1178-AA1178=2,AA1178,"")</f>
        <v/>
      </c>
      <c r="AF1178" s="21">
        <f>IF(Z1178-AA1178&gt;2,Z1178-2,"")</f>
        <v>65</v>
      </c>
      <c r="AG1178" s="21" t="str">
        <f>IF(AA1178-Z1178=1,Z1178,"")</f>
        <v/>
      </c>
      <c r="AH1178" s="21" t="str">
        <f>IF(AA1178-Z1178=2,AA1178-1,"")</f>
        <v/>
      </c>
      <c r="AI1178" s="65" t="str">
        <f>IF(AA1178-Z1178&gt;2,Z1178+2,"")</f>
        <v/>
      </c>
    </row>
    <row r="1179" spans="1:35" x14ac:dyDescent="0.2">
      <c r="A1179" s="63">
        <v>999</v>
      </c>
      <c r="B1179" s="32">
        <v>864</v>
      </c>
      <c r="C1179" s="32"/>
      <c r="D1179" s="20">
        <f>SUM(AC1179:AI1179)</f>
        <v>65</v>
      </c>
      <c r="E1179" s="57" t="s">
        <v>1338</v>
      </c>
      <c r="F1179" s="58" t="s">
        <v>125</v>
      </c>
      <c r="G1179" s="58" t="s">
        <v>873</v>
      </c>
      <c r="H1179" s="58" t="s">
        <v>65</v>
      </c>
      <c r="I1179" s="58" t="s">
        <v>33</v>
      </c>
      <c r="J1179" s="58" t="s">
        <v>33</v>
      </c>
      <c r="K1179" s="58" t="s">
        <v>33</v>
      </c>
      <c r="L1179" s="58" t="s">
        <v>33</v>
      </c>
      <c r="M1179" s="58" t="s">
        <v>33</v>
      </c>
      <c r="N1179" s="58" t="s">
        <v>33</v>
      </c>
      <c r="O1179" s="58" t="s">
        <v>33</v>
      </c>
      <c r="P1179" s="56" t="s">
        <v>33</v>
      </c>
      <c r="Q1179" s="58" t="s">
        <v>33</v>
      </c>
      <c r="R1179" s="58" t="s">
        <v>34</v>
      </c>
      <c r="S1179" s="58" t="s">
        <v>35</v>
      </c>
      <c r="T1179" s="58" t="s">
        <v>17</v>
      </c>
      <c r="U1179" s="58" t="s">
        <v>33</v>
      </c>
      <c r="V1179" s="58" t="s">
        <v>33</v>
      </c>
      <c r="W1179" s="58" t="s">
        <v>33</v>
      </c>
      <c r="X1179" s="62">
        <v>5.25</v>
      </c>
      <c r="Y1179" s="64"/>
      <c r="Z1179" s="21">
        <f>ROUND((A1179/$B$1+0.49),0)</f>
        <v>67</v>
      </c>
      <c r="AA1179" s="21">
        <f>ROUND((B1179/$B$1+0.49),0)</f>
        <v>58</v>
      </c>
      <c r="AB1179" s="21">
        <f>Z1179-AA1179</f>
        <v>9</v>
      </c>
      <c r="AC1179" s="21" t="str">
        <f>IF(Z1179=AA1179,Z1179,"")</f>
        <v/>
      </c>
      <c r="AD1179" s="21" t="str">
        <f>IF(Z1179-AA1179=1,AA1179,"")</f>
        <v/>
      </c>
      <c r="AE1179" s="21" t="str">
        <f>IF(Z1179-AA1179=2,AA1179,"")</f>
        <v/>
      </c>
      <c r="AF1179" s="21">
        <f>IF(Z1179-AA1179&gt;2,Z1179-2,"")</f>
        <v>65</v>
      </c>
      <c r="AG1179" s="21" t="str">
        <f>IF(AA1179-Z1179=1,Z1179,"")</f>
        <v/>
      </c>
      <c r="AH1179" s="21" t="str">
        <f>IF(AA1179-Z1179=2,AA1179-1,"")</f>
        <v/>
      </c>
      <c r="AI1179" s="65" t="str">
        <f>IF(AA1179-Z1179&gt;2,Z1179+2,"")</f>
        <v/>
      </c>
    </row>
    <row r="1180" spans="1:35" x14ac:dyDescent="0.2">
      <c r="A1180" s="63">
        <v>999</v>
      </c>
      <c r="B1180" s="32">
        <v>607</v>
      </c>
      <c r="C1180" s="21"/>
      <c r="D1180" s="20">
        <f>SUM(AC1180:AI1180)</f>
        <v>65</v>
      </c>
      <c r="E1180" s="54" t="s">
        <v>512</v>
      </c>
      <c r="F1180" s="55" t="s">
        <v>37</v>
      </c>
      <c r="G1180" s="55" t="s">
        <v>872</v>
      </c>
      <c r="H1180" s="55" t="s">
        <v>51</v>
      </c>
      <c r="I1180" s="55" t="s">
        <v>138</v>
      </c>
      <c r="J1180" s="55" t="s">
        <v>87</v>
      </c>
      <c r="K1180" s="55" t="s">
        <v>33</v>
      </c>
      <c r="L1180" s="55" t="s">
        <v>33</v>
      </c>
      <c r="M1180" s="55" t="s">
        <v>33</v>
      </c>
      <c r="N1180" s="55" t="s">
        <v>33</v>
      </c>
      <c r="O1180" s="55" t="s">
        <v>33</v>
      </c>
      <c r="P1180" s="56" t="s">
        <v>33</v>
      </c>
      <c r="Q1180" s="55" t="s">
        <v>184</v>
      </c>
      <c r="R1180" s="55" t="s">
        <v>41</v>
      </c>
      <c r="S1180" s="55" t="s">
        <v>35</v>
      </c>
      <c r="T1180" s="55" t="s">
        <v>33</v>
      </c>
      <c r="U1180" s="55" t="s">
        <v>33</v>
      </c>
      <c r="V1180" s="55" t="s">
        <v>33</v>
      </c>
      <c r="W1180" s="55" t="s">
        <v>33</v>
      </c>
      <c r="X1180" s="62">
        <v>6</v>
      </c>
      <c r="Y1180" s="64"/>
      <c r="Z1180" s="21">
        <f>ROUND((A1180/$B$1+0.49),0)</f>
        <v>67</v>
      </c>
      <c r="AA1180" s="21">
        <f>ROUND((B1180/$B$1+0.49),0)</f>
        <v>41</v>
      </c>
      <c r="AB1180" s="21">
        <f>Z1180-AA1180</f>
        <v>26</v>
      </c>
      <c r="AC1180" s="21" t="str">
        <f>IF(Z1180=AA1180,Z1180,"")</f>
        <v/>
      </c>
      <c r="AD1180" s="21" t="str">
        <f>IF(Z1180-AA1180=1,AA1180,"")</f>
        <v/>
      </c>
      <c r="AE1180" s="21" t="str">
        <f>IF(Z1180-AA1180=2,AA1180,"")</f>
        <v/>
      </c>
      <c r="AF1180" s="21">
        <f>IF(Z1180-AA1180&gt;2,Z1180-2,"")</f>
        <v>65</v>
      </c>
      <c r="AG1180" s="21" t="str">
        <f>IF(AA1180-Z1180=1,Z1180,"")</f>
        <v/>
      </c>
      <c r="AH1180" s="21" t="str">
        <f>IF(AA1180-Z1180=2,AA1180-1,"")</f>
        <v/>
      </c>
      <c r="AI1180" s="65" t="str">
        <f>IF(AA1180-Z1180&gt;2,Z1180+2,"")</f>
        <v/>
      </c>
    </row>
    <row r="1181" spans="1:35" x14ac:dyDescent="0.2">
      <c r="A1181" s="63">
        <v>999</v>
      </c>
      <c r="B1181" s="32">
        <v>834</v>
      </c>
      <c r="C1181" s="32"/>
      <c r="D1181" s="20">
        <f>SUM(AC1181:AI1181)</f>
        <v>65</v>
      </c>
      <c r="E1181" s="54" t="s">
        <v>1333</v>
      </c>
      <c r="F1181" s="55" t="s">
        <v>27</v>
      </c>
      <c r="G1181" s="55" t="s">
        <v>872</v>
      </c>
      <c r="H1181" s="55" t="s">
        <v>171</v>
      </c>
      <c r="I1181" s="55" t="s">
        <v>138</v>
      </c>
      <c r="J1181" s="55" t="s">
        <v>33</v>
      </c>
      <c r="K1181" s="55" t="s">
        <v>33</v>
      </c>
      <c r="L1181" s="55" t="s">
        <v>33</v>
      </c>
      <c r="M1181" s="55" t="s">
        <v>33</v>
      </c>
      <c r="N1181" s="55" t="s">
        <v>33</v>
      </c>
      <c r="O1181" s="55" t="s">
        <v>33</v>
      </c>
      <c r="P1181" s="56" t="s">
        <v>33</v>
      </c>
      <c r="Q1181" s="55" t="s">
        <v>435</v>
      </c>
      <c r="R1181" s="55" t="s">
        <v>33</v>
      </c>
      <c r="S1181" s="55" t="s">
        <v>35</v>
      </c>
      <c r="T1181" s="55" t="s">
        <v>33</v>
      </c>
      <c r="U1181" s="55" t="s">
        <v>33</v>
      </c>
      <c r="V1181" s="55" t="s">
        <v>33</v>
      </c>
      <c r="W1181" s="55" t="s">
        <v>33</v>
      </c>
      <c r="X1181" s="62">
        <v>6</v>
      </c>
      <c r="Y1181" s="64"/>
      <c r="Z1181" s="21">
        <f>ROUND((A1181/$B$1+0.49),0)</f>
        <v>67</v>
      </c>
      <c r="AA1181" s="21">
        <f>ROUND((B1181/$B$1+0.49),0)</f>
        <v>56</v>
      </c>
      <c r="AB1181" s="21">
        <f>Z1181-AA1181</f>
        <v>11</v>
      </c>
      <c r="AC1181" s="21" t="str">
        <f>IF(Z1181=AA1181,Z1181,"")</f>
        <v/>
      </c>
      <c r="AD1181" s="21" t="str">
        <f>IF(Z1181-AA1181=1,AA1181,"")</f>
        <v/>
      </c>
      <c r="AE1181" s="21" t="str">
        <f>IF(Z1181-AA1181=2,AA1181,"")</f>
        <v/>
      </c>
      <c r="AF1181" s="21">
        <f>IF(Z1181-AA1181&gt;2,Z1181-2,"")</f>
        <v>65</v>
      </c>
      <c r="AG1181" s="21" t="str">
        <f>IF(AA1181-Z1181=1,Z1181,"")</f>
        <v/>
      </c>
      <c r="AH1181" s="21" t="str">
        <f>IF(AA1181-Z1181=2,AA1181-1,"")</f>
        <v/>
      </c>
      <c r="AI1181" s="65" t="str">
        <f>IF(AA1181-Z1181&gt;2,Z1181+2,"")</f>
        <v/>
      </c>
    </row>
    <row r="1182" spans="1:35" x14ac:dyDescent="0.2">
      <c r="A1182" s="63">
        <v>999</v>
      </c>
      <c r="B1182" s="32">
        <v>924</v>
      </c>
      <c r="C1182" s="21"/>
      <c r="D1182" s="20">
        <f>SUM(AC1182:AI1182)</f>
        <v>65</v>
      </c>
      <c r="E1182" s="57" t="s">
        <v>623</v>
      </c>
      <c r="F1182" s="58" t="s">
        <v>125</v>
      </c>
      <c r="G1182" s="58" t="s">
        <v>872</v>
      </c>
      <c r="H1182" s="58" t="s">
        <v>95</v>
      </c>
      <c r="I1182" s="58" t="s">
        <v>33</v>
      </c>
      <c r="J1182" s="58" t="s">
        <v>33</v>
      </c>
      <c r="K1182" s="58" t="s">
        <v>140</v>
      </c>
      <c r="L1182" s="58" t="s">
        <v>33</v>
      </c>
      <c r="M1182" s="58" t="s">
        <v>33</v>
      </c>
      <c r="N1182" s="58" t="s">
        <v>33</v>
      </c>
      <c r="O1182" s="58" t="s">
        <v>33</v>
      </c>
      <c r="P1182" s="56" t="s">
        <v>33</v>
      </c>
      <c r="Q1182" s="58" t="s">
        <v>378</v>
      </c>
      <c r="R1182" s="58" t="s">
        <v>34</v>
      </c>
      <c r="S1182" s="58" t="s">
        <v>33</v>
      </c>
      <c r="T1182" s="58" t="s">
        <v>33</v>
      </c>
      <c r="U1182" s="58" t="s">
        <v>33</v>
      </c>
      <c r="V1182" s="58" t="s">
        <v>33</v>
      </c>
      <c r="W1182" s="58" t="s">
        <v>33</v>
      </c>
      <c r="X1182" s="62">
        <v>6</v>
      </c>
      <c r="Y1182" s="64"/>
      <c r="Z1182" s="21">
        <f>ROUND((A1182/$B$1+0.49),0)</f>
        <v>67</v>
      </c>
      <c r="AA1182" s="21">
        <f>ROUND((B1182/$B$1+0.49),0)</f>
        <v>62</v>
      </c>
      <c r="AB1182" s="21">
        <f>Z1182-AA1182</f>
        <v>5</v>
      </c>
      <c r="AC1182" s="21" t="str">
        <f>IF(Z1182=AA1182,Z1182,"")</f>
        <v/>
      </c>
      <c r="AD1182" s="21" t="str">
        <f>IF(Z1182-AA1182=1,AA1182,"")</f>
        <v/>
      </c>
      <c r="AE1182" s="21" t="str">
        <f>IF(Z1182-AA1182=2,AA1182,"")</f>
        <v/>
      </c>
      <c r="AF1182" s="21">
        <f>IF(Z1182-AA1182&gt;2,Z1182-2,"")</f>
        <v>65</v>
      </c>
      <c r="AG1182" s="21" t="str">
        <f>IF(AA1182-Z1182=1,Z1182,"")</f>
        <v/>
      </c>
      <c r="AH1182" s="21" t="str">
        <f>IF(AA1182-Z1182=2,AA1182-1,"")</f>
        <v/>
      </c>
      <c r="AI1182" s="65" t="str">
        <f>IF(AA1182-Z1182&gt;2,Z1182+2,"")</f>
        <v/>
      </c>
    </row>
    <row r="1183" spans="1:35" x14ac:dyDescent="0.2">
      <c r="A1183" s="63">
        <v>999</v>
      </c>
      <c r="B1183" s="32">
        <v>926</v>
      </c>
      <c r="C1183" s="32"/>
      <c r="D1183" s="20">
        <f>SUM(AC1183:AI1183)</f>
        <v>65</v>
      </c>
      <c r="E1183" s="57" t="s">
        <v>1360</v>
      </c>
      <c r="F1183" s="58" t="s">
        <v>125</v>
      </c>
      <c r="G1183" s="58" t="s">
        <v>872</v>
      </c>
      <c r="H1183" s="58" t="s">
        <v>48</v>
      </c>
      <c r="I1183" s="58" t="s">
        <v>33</v>
      </c>
      <c r="J1183" s="58" t="s">
        <v>33</v>
      </c>
      <c r="K1183" s="58" t="s">
        <v>140</v>
      </c>
      <c r="L1183" s="58" t="s">
        <v>33</v>
      </c>
      <c r="M1183" s="58" t="s">
        <v>33</v>
      </c>
      <c r="N1183" s="58" t="s">
        <v>33</v>
      </c>
      <c r="O1183" s="58" t="s">
        <v>33</v>
      </c>
      <c r="P1183" s="56" t="s">
        <v>33</v>
      </c>
      <c r="Q1183" s="58" t="s">
        <v>378</v>
      </c>
      <c r="R1183" s="58" t="s">
        <v>41</v>
      </c>
      <c r="S1183" s="58" t="s">
        <v>35</v>
      </c>
      <c r="T1183" s="58" t="s">
        <v>33</v>
      </c>
      <c r="U1183" s="58" t="s">
        <v>33</v>
      </c>
      <c r="V1183" s="58" t="s">
        <v>33</v>
      </c>
      <c r="W1183" s="58" t="s">
        <v>33</v>
      </c>
      <c r="X1183" s="62">
        <v>6</v>
      </c>
      <c r="Y1183" s="64"/>
      <c r="Z1183" s="21">
        <f>ROUND((A1183/$B$1+0.49),0)</f>
        <v>67</v>
      </c>
      <c r="AA1183" s="21">
        <f>ROUND((B1183/$B$1+0.49),0)</f>
        <v>62</v>
      </c>
      <c r="AB1183" s="21">
        <f>Z1183-AA1183</f>
        <v>5</v>
      </c>
      <c r="AC1183" s="21" t="str">
        <f>IF(Z1183=AA1183,Z1183,"")</f>
        <v/>
      </c>
      <c r="AD1183" s="21" t="str">
        <f>IF(Z1183-AA1183=1,AA1183,"")</f>
        <v/>
      </c>
      <c r="AE1183" s="21" t="str">
        <f>IF(Z1183-AA1183=2,AA1183,"")</f>
        <v/>
      </c>
      <c r="AF1183" s="21">
        <f>IF(Z1183-AA1183&gt;2,Z1183-2,"")</f>
        <v>65</v>
      </c>
      <c r="AG1183" s="21" t="str">
        <f>IF(AA1183-Z1183=1,Z1183,"")</f>
        <v/>
      </c>
      <c r="AH1183" s="21" t="str">
        <f>IF(AA1183-Z1183=2,AA1183-1,"")</f>
        <v/>
      </c>
      <c r="AI1183" s="65" t="str">
        <f>IF(AA1183-Z1183&gt;2,Z1183+2,"")</f>
        <v/>
      </c>
    </row>
    <row r="1184" spans="1:35" x14ac:dyDescent="0.2">
      <c r="A1184" s="63">
        <v>999</v>
      </c>
      <c r="B1184" s="32">
        <v>929</v>
      </c>
      <c r="C1184" s="32"/>
      <c r="D1184" s="20">
        <f>SUM(AC1184:AI1184)</f>
        <v>65</v>
      </c>
      <c r="E1184" s="57" t="s">
        <v>867</v>
      </c>
      <c r="F1184" s="58" t="s">
        <v>125</v>
      </c>
      <c r="G1184" s="58" t="s">
        <v>33</v>
      </c>
      <c r="H1184" s="58" t="s">
        <v>323</v>
      </c>
      <c r="I1184" s="58" t="s">
        <v>33</v>
      </c>
      <c r="J1184" s="58" t="s">
        <v>33</v>
      </c>
      <c r="K1184" s="58" t="s">
        <v>140</v>
      </c>
      <c r="L1184" s="58" t="s">
        <v>33</v>
      </c>
      <c r="M1184" s="58" t="s">
        <v>33</v>
      </c>
      <c r="N1184" s="58" t="s">
        <v>33</v>
      </c>
      <c r="O1184" s="58" t="s">
        <v>33</v>
      </c>
      <c r="P1184" s="56" t="s">
        <v>33</v>
      </c>
      <c r="Q1184" s="58" t="s">
        <v>378</v>
      </c>
      <c r="R1184" s="58" t="s">
        <v>41</v>
      </c>
      <c r="S1184" s="58" t="s">
        <v>35</v>
      </c>
      <c r="T1184" s="58" t="s">
        <v>33</v>
      </c>
      <c r="U1184" s="58" t="s">
        <v>33</v>
      </c>
      <c r="V1184" s="58" t="s">
        <v>33</v>
      </c>
      <c r="W1184" s="58" t="s">
        <v>33</v>
      </c>
      <c r="X1184" s="62">
        <v>6</v>
      </c>
      <c r="Y1184" s="64"/>
      <c r="Z1184" s="21">
        <f>ROUND((A1184/$B$1+0.49),0)</f>
        <v>67</v>
      </c>
      <c r="AA1184" s="21">
        <f>ROUND((B1184/$B$1+0.49),0)</f>
        <v>62</v>
      </c>
      <c r="AB1184" s="21">
        <f>Z1184-AA1184</f>
        <v>5</v>
      </c>
      <c r="AC1184" s="21" t="str">
        <f>IF(Z1184=AA1184,Z1184,"")</f>
        <v/>
      </c>
      <c r="AD1184" s="21" t="str">
        <f>IF(Z1184-AA1184=1,AA1184,"")</f>
        <v/>
      </c>
      <c r="AE1184" s="21" t="str">
        <f>IF(Z1184-AA1184=2,AA1184,"")</f>
        <v/>
      </c>
      <c r="AF1184" s="21">
        <f>IF(Z1184-AA1184&gt;2,Z1184-2,"")</f>
        <v>65</v>
      </c>
      <c r="AG1184" s="21" t="str">
        <f>IF(AA1184-Z1184=1,Z1184,"")</f>
        <v/>
      </c>
      <c r="AH1184" s="21" t="str">
        <f>IF(AA1184-Z1184=2,AA1184-1,"")</f>
        <v/>
      </c>
      <c r="AI1184" s="65" t="str">
        <f>IF(AA1184-Z1184&gt;2,Z1184+2,"")</f>
        <v/>
      </c>
    </row>
    <row r="1185" spans="1:35" x14ac:dyDescent="0.2">
      <c r="A1185" s="63">
        <v>999</v>
      </c>
      <c r="B1185" s="32">
        <v>958</v>
      </c>
      <c r="C1185" s="32"/>
      <c r="D1185" s="20">
        <f>SUM(AC1185:AI1185)</f>
        <v>65</v>
      </c>
      <c r="E1185" s="57" t="s">
        <v>1393</v>
      </c>
      <c r="F1185" s="58" t="s">
        <v>43</v>
      </c>
      <c r="G1185" s="58" t="s">
        <v>872</v>
      </c>
      <c r="H1185" s="58" t="s">
        <v>38</v>
      </c>
      <c r="I1185" s="58" t="s">
        <v>33</v>
      </c>
      <c r="J1185" s="58" t="s">
        <v>33</v>
      </c>
      <c r="K1185" s="58" t="s">
        <v>33</v>
      </c>
      <c r="L1185" s="58" t="s">
        <v>33</v>
      </c>
      <c r="M1185" s="58" t="s">
        <v>33</v>
      </c>
      <c r="N1185" s="58" t="s">
        <v>33</v>
      </c>
      <c r="O1185" s="58" t="s">
        <v>33</v>
      </c>
      <c r="P1185" s="56" t="s">
        <v>33</v>
      </c>
      <c r="Q1185" s="58" t="s">
        <v>479</v>
      </c>
      <c r="R1185" s="58" t="s">
        <v>34</v>
      </c>
      <c r="S1185" s="58" t="s">
        <v>35</v>
      </c>
      <c r="T1185" s="58" t="s">
        <v>33</v>
      </c>
      <c r="U1185" s="58" t="s">
        <v>33</v>
      </c>
      <c r="V1185" s="58" t="s">
        <v>33</v>
      </c>
      <c r="W1185" s="58" t="s">
        <v>33</v>
      </c>
      <c r="X1185" s="62">
        <v>6</v>
      </c>
      <c r="Y1185" s="64"/>
      <c r="Z1185" s="21">
        <f>ROUND((A1185/$B$1+0.49),0)</f>
        <v>67</v>
      </c>
      <c r="AA1185" s="21">
        <f>ROUND((B1185/$B$1+0.49),0)</f>
        <v>64</v>
      </c>
      <c r="AB1185" s="21">
        <f>Z1185-AA1185</f>
        <v>3</v>
      </c>
      <c r="AC1185" s="21" t="str">
        <f>IF(Z1185=AA1185,Z1185,"")</f>
        <v/>
      </c>
      <c r="AD1185" s="21" t="str">
        <f>IF(Z1185-AA1185=1,AA1185,"")</f>
        <v/>
      </c>
      <c r="AE1185" s="21" t="str">
        <f>IF(Z1185-AA1185=2,AA1185,"")</f>
        <v/>
      </c>
      <c r="AF1185" s="21">
        <f>IF(Z1185-AA1185&gt;2,Z1185-2,"")</f>
        <v>65</v>
      </c>
      <c r="AG1185" s="21" t="str">
        <f>IF(AA1185-Z1185=1,Z1185,"")</f>
        <v/>
      </c>
      <c r="AH1185" s="21" t="str">
        <f>IF(AA1185-Z1185=2,AA1185-1,"")</f>
        <v/>
      </c>
      <c r="AI1185" s="65" t="str">
        <f>IF(AA1185-Z1185&gt;2,Z1185+2,"")</f>
        <v/>
      </c>
    </row>
    <row r="1186" spans="1:35" x14ac:dyDescent="0.2">
      <c r="A1186" s="63">
        <v>999</v>
      </c>
      <c r="B1186" s="32">
        <v>833</v>
      </c>
      <c r="C1186" s="32"/>
      <c r="D1186" s="20">
        <f>SUM(AC1186:AI1186)</f>
        <v>65</v>
      </c>
      <c r="E1186" s="54" t="s">
        <v>1331</v>
      </c>
      <c r="F1186" s="55" t="s">
        <v>135</v>
      </c>
      <c r="G1186" s="55" t="s">
        <v>872</v>
      </c>
      <c r="H1186" s="55" t="s">
        <v>171</v>
      </c>
      <c r="I1186" s="55" t="s">
        <v>138</v>
      </c>
      <c r="J1186" s="55" t="s">
        <v>33</v>
      </c>
      <c r="K1186" s="55" t="s">
        <v>33</v>
      </c>
      <c r="L1186" s="55" t="s">
        <v>33</v>
      </c>
      <c r="M1186" s="55" t="s">
        <v>33</v>
      </c>
      <c r="N1186" s="55" t="s">
        <v>33</v>
      </c>
      <c r="O1186" s="55" t="s">
        <v>33</v>
      </c>
      <c r="P1186" s="56" t="s">
        <v>33</v>
      </c>
      <c r="Q1186" s="55" t="s">
        <v>435</v>
      </c>
      <c r="R1186" s="55" t="s">
        <v>33</v>
      </c>
      <c r="S1186" s="55" t="s">
        <v>35</v>
      </c>
      <c r="T1186" s="55" t="s">
        <v>17</v>
      </c>
      <c r="U1186" s="55" t="s">
        <v>33</v>
      </c>
      <c r="V1186" s="55" t="s">
        <v>33</v>
      </c>
      <c r="W1186" s="55" t="s">
        <v>33</v>
      </c>
      <c r="X1186" s="62">
        <v>6.25</v>
      </c>
      <c r="Y1186" s="64"/>
      <c r="Z1186" s="21">
        <f>ROUND((A1186/$B$1+0.49),0)</f>
        <v>67</v>
      </c>
      <c r="AA1186" s="21">
        <f>ROUND((B1186/$B$1+0.49),0)</f>
        <v>56</v>
      </c>
      <c r="AB1186" s="21">
        <f>Z1186-AA1186</f>
        <v>11</v>
      </c>
      <c r="AC1186" s="21" t="str">
        <f>IF(Z1186=AA1186,Z1186,"")</f>
        <v/>
      </c>
      <c r="AD1186" s="21" t="str">
        <f>IF(Z1186-AA1186=1,AA1186,"")</f>
        <v/>
      </c>
      <c r="AE1186" s="21" t="str">
        <f>IF(Z1186-AA1186=2,AA1186,"")</f>
        <v/>
      </c>
      <c r="AF1186" s="21">
        <f>IF(Z1186-AA1186&gt;2,Z1186-2,"")</f>
        <v>65</v>
      </c>
      <c r="AG1186" s="21" t="str">
        <f>IF(AA1186-Z1186=1,Z1186,"")</f>
        <v/>
      </c>
      <c r="AH1186" s="21" t="str">
        <f>IF(AA1186-Z1186=2,AA1186-1,"")</f>
        <v/>
      </c>
      <c r="AI1186" s="65" t="str">
        <f>IF(AA1186-Z1186&gt;2,Z1186+2,"")</f>
        <v/>
      </c>
    </row>
    <row r="1187" spans="1:35" x14ac:dyDescent="0.2">
      <c r="A1187" s="63">
        <v>999</v>
      </c>
      <c r="B1187" s="32">
        <v>709</v>
      </c>
      <c r="C1187" s="32"/>
      <c r="D1187" s="20">
        <f>SUM(AC1187:AI1187)</f>
        <v>65</v>
      </c>
      <c r="E1187" s="54" t="s">
        <v>461</v>
      </c>
      <c r="F1187" s="55" t="s">
        <v>63</v>
      </c>
      <c r="G1187" s="55" t="s">
        <v>33</v>
      </c>
      <c r="H1187" s="55" t="s">
        <v>323</v>
      </c>
      <c r="I1187" s="55" t="s">
        <v>138</v>
      </c>
      <c r="J1187" s="55" t="s">
        <v>33</v>
      </c>
      <c r="K1187" s="55" t="s">
        <v>33</v>
      </c>
      <c r="L1187" s="55" t="s">
        <v>33</v>
      </c>
      <c r="M1187" s="55" t="s">
        <v>33</v>
      </c>
      <c r="N1187" s="55" t="s">
        <v>33</v>
      </c>
      <c r="O1187" s="55" t="s">
        <v>33</v>
      </c>
      <c r="P1187" s="56" t="s">
        <v>33</v>
      </c>
      <c r="Q1187" s="55" t="s">
        <v>184</v>
      </c>
      <c r="R1187" s="55" t="s">
        <v>34</v>
      </c>
      <c r="S1187" s="55" t="s">
        <v>79</v>
      </c>
      <c r="T1187" s="55" t="s">
        <v>33</v>
      </c>
      <c r="U1187" s="55" t="s">
        <v>33</v>
      </c>
      <c r="V1187" s="55" t="s">
        <v>33</v>
      </c>
      <c r="W1187" s="55" t="s">
        <v>19</v>
      </c>
      <c r="X1187" s="62">
        <v>7.5</v>
      </c>
      <c r="Y1187" s="64"/>
      <c r="Z1187" s="21">
        <f>ROUND((A1187/$B$1+0.49),0)</f>
        <v>67</v>
      </c>
      <c r="AA1187" s="21">
        <f>ROUND((B1187/$B$1+0.49),0)</f>
        <v>48</v>
      </c>
      <c r="AB1187" s="21">
        <f>Z1187-AA1187</f>
        <v>19</v>
      </c>
      <c r="AC1187" s="21" t="str">
        <f>IF(Z1187=AA1187,Z1187,"")</f>
        <v/>
      </c>
      <c r="AD1187" s="21" t="str">
        <f>IF(Z1187-AA1187=1,AA1187,"")</f>
        <v/>
      </c>
      <c r="AE1187" s="21" t="str">
        <f>IF(Z1187-AA1187=2,AA1187,"")</f>
        <v/>
      </c>
      <c r="AF1187" s="21">
        <f>IF(Z1187-AA1187&gt;2,Z1187-2,"")</f>
        <v>65</v>
      </c>
      <c r="AG1187" s="21" t="str">
        <f>IF(AA1187-Z1187=1,Z1187,"")</f>
        <v/>
      </c>
      <c r="AH1187" s="21" t="str">
        <f>IF(AA1187-Z1187=2,AA1187-1,"")</f>
        <v/>
      </c>
      <c r="AI1187" s="65" t="str">
        <f>IF(AA1187-Z1187&gt;2,Z1187+2,"")</f>
        <v/>
      </c>
    </row>
    <row r="1188" spans="1:35" x14ac:dyDescent="0.2">
      <c r="A1188" s="63">
        <v>999</v>
      </c>
      <c r="B1188" s="32">
        <v>804</v>
      </c>
      <c r="C1188" s="21"/>
      <c r="D1188" s="20">
        <f>SUM(AC1188:AI1188)</f>
        <v>65</v>
      </c>
      <c r="E1188" s="57" t="s">
        <v>682</v>
      </c>
      <c r="F1188" s="58" t="s">
        <v>125</v>
      </c>
      <c r="G1188" s="58" t="s">
        <v>873</v>
      </c>
      <c r="H1188" s="58" t="s">
        <v>65</v>
      </c>
      <c r="I1188" s="58" t="s">
        <v>33</v>
      </c>
      <c r="J1188" s="58" t="s">
        <v>33</v>
      </c>
      <c r="K1188" s="58" t="s">
        <v>68</v>
      </c>
      <c r="L1188" s="58" t="s">
        <v>33</v>
      </c>
      <c r="M1188" s="58" t="s">
        <v>33</v>
      </c>
      <c r="N1188" s="58" t="s">
        <v>33</v>
      </c>
      <c r="O1188" s="58" t="s">
        <v>33</v>
      </c>
      <c r="P1188" s="56" t="s">
        <v>33</v>
      </c>
      <c r="Q1188" s="58" t="s">
        <v>378</v>
      </c>
      <c r="R1188" s="58" t="s">
        <v>34</v>
      </c>
      <c r="S1188" s="58" t="s">
        <v>79</v>
      </c>
      <c r="T1188" s="58" t="s">
        <v>17</v>
      </c>
      <c r="U1188" s="58" t="s">
        <v>18</v>
      </c>
      <c r="V1188" s="58" t="s">
        <v>33</v>
      </c>
      <c r="W1188" s="58" t="s">
        <v>33</v>
      </c>
      <c r="X1188" s="62">
        <v>7.5</v>
      </c>
      <c r="Y1188" s="64"/>
      <c r="Z1188" s="21">
        <f>ROUND((A1188/$B$1+0.49),0)</f>
        <v>67</v>
      </c>
      <c r="AA1188" s="21">
        <f>ROUND((B1188/$B$1+0.49),0)</f>
        <v>54</v>
      </c>
      <c r="AB1188" s="21">
        <f>Z1188-AA1188</f>
        <v>13</v>
      </c>
      <c r="AC1188" s="21" t="str">
        <f>IF(Z1188=AA1188,Z1188,"")</f>
        <v/>
      </c>
      <c r="AD1188" s="21" t="str">
        <f>IF(Z1188-AA1188=1,AA1188,"")</f>
        <v/>
      </c>
      <c r="AE1188" s="21" t="str">
        <f>IF(Z1188-AA1188=2,AA1188,"")</f>
        <v/>
      </c>
      <c r="AF1188" s="21">
        <f>IF(Z1188-AA1188&gt;2,Z1188-2,"")</f>
        <v>65</v>
      </c>
      <c r="AG1188" s="21" t="str">
        <f>IF(AA1188-Z1188=1,Z1188,"")</f>
        <v/>
      </c>
      <c r="AH1188" s="21" t="str">
        <f>IF(AA1188-Z1188=2,AA1188-1,"")</f>
        <v/>
      </c>
      <c r="AI1188" s="65" t="str">
        <f>IF(AA1188-Z1188&gt;2,Z1188+2,"")</f>
        <v/>
      </c>
    </row>
    <row r="1189" spans="1:35" x14ac:dyDescent="0.2">
      <c r="A1189" s="63">
        <v>999</v>
      </c>
      <c r="B1189" s="32">
        <v>810</v>
      </c>
      <c r="C1189" s="32"/>
      <c r="D1189" s="20">
        <f>SUM(AC1189:AI1189)</f>
        <v>65</v>
      </c>
      <c r="E1189" s="57" t="s">
        <v>1109</v>
      </c>
      <c r="F1189" s="58" t="s">
        <v>125</v>
      </c>
      <c r="G1189" s="58" t="s">
        <v>872</v>
      </c>
      <c r="H1189" s="58" t="s">
        <v>84</v>
      </c>
      <c r="I1189" s="58" t="s">
        <v>33</v>
      </c>
      <c r="J1189" s="58" t="s">
        <v>33</v>
      </c>
      <c r="K1189" s="58" t="s">
        <v>68</v>
      </c>
      <c r="L1189" s="58" t="s">
        <v>33</v>
      </c>
      <c r="M1189" s="58" t="s">
        <v>33</v>
      </c>
      <c r="N1189" s="58" t="s">
        <v>33</v>
      </c>
      <c r="O1189" s="58" t="s">
        <v>33</v>
      </c>
      <c r="P1189" s="56" t="s">
        <v>33</v>
      </c>
      <c r="Q1189" s="58" t="s">
        <v>378</v>
      </c>
      <c r="R1189" s="58" t="s">
        <v>34</v>
      </c>
      <c r="S1189" s="58" t="s">
        <v>35</v>
      </c>
      <c r="T1189" s="58" t="s">
        <v>33</v>
      </c>
      <c r="U1189" s="58" t="s">
        <v>33</v>
      </c>
      <c r="V1189" s="58" t="s">
        <v>33</v>
      </c>
      <c r="W1189" s="58" t="s">
        <v>33</v>
      </c>
      <c r="X1189" s="62">
        <v>8</v>
      </c>
      <c r="Y1189" s="64"/>
      <c r="Z1189" s="21">
        <f>ROUND((A1189/$B$1+0.49),0)</f>
        <v>67</v>
      </c>
      <c r="AA1189" s="21">
        <f>ROUND((B1189/$B$1+0.49),0)</f>
        <v>54</v>
      </c>
      <c r="AB1189" s="21">
        <f>Z1189-AA1189</f>
        <v>13</v>
      </c>
      <c r="AC1189" s="21" t="str">
        <f>IF(Z1189=AA1189,Z1189,"")</f>
        <v/>
      </c>
      <c r="AD1189" s="21" t="str">
        <f>IF(Z1189-AA1189=1,AA1189,"")</f>
        <v/>
      </c>
      <c r="AE1189" s="21" t="str">
        <f>IF(Z1189-AA1189=2,AA1189,"")</f>
        <v/>
      </c>
      <c r="AF1189" s="21">
        <f>IF(Z1189-AA1189&gt;2,Z1189-2,"")</f>
        <v>65</v>
      </c>
      <c r="AG1189" s="21" t="str">
        <f>IF(AA1189-Z1189=1,Z1189,"")</f>
        <v/>
      </c>
      <c r="AH1189" s="21" t="str">
        <f>IF(AA1189-Z1189=2,AA1189-1,"")</f>
        <v/>
      </c>
      <c r="AI1189" s="65" t="str">
        <f>IF(AA1189-Z1189&gt;2,Z1189+2,"")</f>
        <v/>
      </c>
    </row>
    <row r="1190" spans="1:35" x14ac:dyDescent="0.2">
      <c r="A1190" s="63">
        <v>999</v>
      </c>
      <c r="B1190" s="32">
        <v>988</v>
      </c>
      <c r="C1190" s="32"/>
      <c r="D1190" s="20">
        <f>SUM(AC1190:AI1190)</f>
        <v>66</v>
      </c>
      <c r="E1190" s="57" t="s">
        <v>1051</v>
      </c>
      <c r="F1190" s="58" t="s">
        <v>125</v>
      </c>
      <c r="G1190" s="58" t="s">
        <v>873</v>
      </c>
      <c r="H1190" s="58" t="s">
        <v>73</v>
      </c>
      <c r="I1190" s="58" t="s">
        <v>33</v>
      </c>
      <c r="J1190" s="58" t="s">
        <v>33</v>
      </c>
      <c r="K1190" s="58" t="s">
        <v>33</v>
      </c>
      <c r="L1190" s="58" t="s">
        <v>33</v>
      </c>
      <c r="M1190" s="58" t="s">
        <v>33</v>
      </c>
      <c r="N1190" s="58" t="s">
        <v>33</v>
      </c>
      <c r="O1190" s="58" t="s">
        <v>33</v>
      </c>
      <c r="P1190" s="56" t="s">
        <v>33</v>
      </c>
      <c r="Q1190" s="58" t="s">
        <v>378</v>
      </c>
      <c r="R1190" s="58" t="s">
        <v>33</v>
      </c>
      <c r="S1190" s="58" t="s">
        <v>33</v>
      </c>
      <c r="T1190" s="58" t="s">
        <v>33</v>
      </c>
      <c r="U1190" s="58" t="s">
        <v>33</v>
      </c>
      <c r="V1190" s="58" t="s">
        <v>33</v>
      </c>
      <c r="W1190" s="58" t="s">
        <v>33</v>
      </c>
      <c r="X1190" s="62">
        <v>3</v>
      </c>
      <c r="Y1190" s="64"/>
      <c r="Z1190" s="21">
        <f>ROUND((A1190/$B$1+0.49),0)</f>
        <v>67</v>
      </c>
      <c r="AA1190" s="21">
        <f>ROUND((B1190/$B$1+0.49),0)</f>
        <v>66</v>
      </c>
      <c r="AB1190" s="21">
        <f>Z1190-AA1190</f>
        <v>1</v>
      </c>
      <c r="AC1190" s="21" t="str">
        <f>IF(Z1190=AA1190,Z1190,"")</f>
        <v/>
      </c>
      <c r="AD1190" s="21">
        <f>IF(Z1190-AA1190=1,AA1190,"")</f>
        <v>66</v>
      </c>
      <c r="AE1190" s="21" t="str">
        <f>IF(Z1190-AA1190=2,AA1190,"")</f>
        <v/>
      </c>
      <c r="AF1190" s="21" t="str">
        <f>IF(Z1190-AA1190&gt;2,Z1190-2,"")</f>
        <v/>
      </c>
      <c r="AG1190" s="21" t="str">
        <f>IF(AA1190-Z1190=1,Z1190,"")</f>
        <v/>
      </c>
      <c r="AH1190" s="21" t="str">
        <f>IF(AA1190-Z1190=2,AA1190-1,"")</f>
        <v/>
      </c>
      <c r="AI1190" s="65" t="str">
        <f>IF(AA1190-Z1190&gt;2,Z1190+2,"")</f>
        <v/>
      </c>
    </row>
    <row r="1191" spans="1:35" x14ac:dyDescent="0.2">
      <c r="A1191" s="63">
        <v>999</v>
      </c>
      <c r="B1191" s="32">
        <v>989</v>
      </c>
      <c r="C1191" s="32"/>
      <c r="D1191" s="20">
        <f>SUM(AC1191:AI1191)</f>
        <v>66</v>
      </c>
      <c r="E1191" s="57" t="s">
        <v>1143</v>
      </c>
      <c r="F1191" s="58" t="s">
        <v>125</v>
      </c>
      <c r="G1191" s="58" t="s">
        <v>873</v>
      </c>
      <c r="H1191" s="58" t="s">
        <v>201</v>
      </c>
      <c r="I1191" s="58" t="s">
        <v>33</v>
      </c>
      <c r="J1191" s="58" t="s">
        <v>33</v>
      </c>
      <c r="K1191" s="58" t="s">
        <v>33</v>
      </c>
      <c r="L1191" s="58" t="s">
        <v>33</v>
      </c>
      <c r="M1191" s="58" t="s">
        <v>33</v>
      </c>
      <c r="N1191" s="58" t="s">
        <v>33</v>
      </c>
      <c r="O1191" s="58" t="s">
        <v>33</v>
      </c>
      <c r="P1191" s="56" t="s">
        <v>33</v>
      </c>
      <c r="Q1191" s="58" t="s">
        <v>378</v>
      </c>
      <c r="R1191" s="58" t="s">
        <v>33</v>
      </c>
      <c r="S1191" s="58" t="s">
        <v>33</v>
      </c>
      <c r="T1191" s="58" t="s">
        <v>33</v>
      </c>
      <c r="U1191" s="58" t="s">
        <v>33</v>
      </c>
      <c r="V1191" s="58" t="s">
        <v>33</v>
      </c>
      <c r="W1191" s="58" t="s">
        <v>33</v>
      </c>
      <c r="X1191" s="62">
        <v>3</v>
      </c>
      <c r="Y1191" s="64"/>
      <c r="Z1191" s="21">
        <f>ROUND((A1191/$B$1+0.49),0)</f>
        <v>67</v>
      </c>
      <c r="AA1191" s="21">
        <f>ROUND((B1191/$B$1+0.49),0)</f>
        <v>66</v>
      </c>
      <c r="AB1191" s="21">
        <f>Z1191-AA1191</f>
        <v>1</v>
      </c>
      <c r="AC1191" s="21" t="str">
        <f>IF(Z1191=AA1191,Z1191,"")</f>
        <v/>
      </c>
      <c r="AD1191" s="21">
        <f>IF(Z1191-AA1191=1,AA1191,"")</f>
        <v>66</v>
      </c>
      <c r="AE1191" s="21" t="str">
        <f>IF(Z1191-AA1191=2,AA1191,"")</f>
        <v/>
      </c>
      <c r="AF1191" s="21" t="str">
        <f>IF(Z1191-AA1191&gt;2,Z1191-2,"")</f>
        <v/>
      </c>
      <c r="AG1191" s="21" t="str">
        <f>IF(AA1191-Z1191=1,Z1191,"")</f>
        <v/>
      </c>
      <c r="AH1191" s="21" t="str">
        <f>IF(AA1191-Z1191=2,AA1191-1,"")</f>
        <v/>
      </c>
      <c r="AI1191" s="65" t="str">
        <f>IF(AA1191-Z1191&gt;2,Z1191+2,"")</f>
        <v/>
      </c>
    </row>
    <row r="1192" spans="1:35" x14ac:dyDescent="0.2">
      <c r="A1192" s="63">
        <v>999</v>
      </c>
      <c r="B1192" s="32">
        <v>990</v>
      </c>
      <c r="C1192" s="32"/>
      <c r="D1192" s="20">
        <f>SUM(AC1192:AI1192)</f>
        <v>66</v>
      </c>
      <c r="E1192" s="57" t="s">
        <v>1155</v>
      </c>
      <c r="F1192" s="58" t="s">
        <v>125</v>
      </c>
      <c r="G1192" s="58" t="s">
        <v>872</v>
      </c>
      <c r="H1192" s="58" t="s">
        <v>171</v>
      </c>
      <c r="I1192" s="58" t="s">
        <v>33</v>
      </c>
      <c r="J1192" s="58" t="s">
        <v>33</v>
      </c>
      <c r="K1192" s="58" t="s">
        <v>33</v>
      </c>
      <c r="L1192" s="58" t="s">
        <v>33</v>
      </c>
      <c r="M1192" s="58" t="s">
        <v>33</v>
      </c>
      <c r="N1192" s="58" t="s">
        <v>33</v>
      </c>
      <c r="O1192" s="58" t="s">
        <v>33</v>
      </c>
      <c r="P1192" s="56" t="s">
        <v>33</v>
      </c>
      <c r="Q1192" s="58" t="s">
        <v>378</v>
      </c>
      <c r="R1192" s="58" t="s">
        <v>34</v>
      </c>
      <c r="S1192" s="58" t="s">
        <v>35</v>
      </c>
      <c r="T1192" s="58" t="s">
        <v>33</v>
      </c>
      <c r="U1192" s="58" t="s">
        <v>33</v>
      </c>
      <c r="V1192" s="58" t="s">
        <v>33</v>
      </c>
      <c r="W1192" s="58" t="s">
        <v>33</v>
      </c>
      <c r="X1192" s="62">
        <v>8</v>
      </c>
      <c r="Y1192" s="64"/>
      <c r="Z1192" s="21">
        <f>ROUND((A1192/$B$1+0.49),0)</f>
        <v>67</v>
      </c>
      <c r="AA1192" s="21">
        <f>ROUND((B1192/$B$1+0.49),0)</f>
        <v>66</v>
      </c>
      <c r="AB1192" s="21">
        <f>Z1192-AA1192</f>
        <v>1</v>
      </c>
      <c r="AC1192" s="21" t="str">
        <f>IF(Z1192=AA1192,Z1192,"")</f>
        <v/>
      </c>
      <c r="AD1192" s="21">
        <f>IF(Z1192-AA1192=1,AA1192,"")</f>
        <v>66</v>
      </c>
      <c r="AE1192" s="21" t="str">
        <f>IF(Z1192-AA1192=2,AA1192,"")</f>
        <v/>
      </c>
      <c r="AF1192" s="21" t="str">
        <f>IF(Z1192-AA1192&gt;2,Z1192-2,"")</f>
        <v/>
      </c>
      <c r="AG1192" s="21" t="str">
        <f>IF(AA1192-Z1192=1,Z1192,"")</f>
        <v/>
      </c>
      <c r="AH1192" s="21" t="str">
        <f>IF(AA1192-Z1192=2,AA1192-1,"")</f>
        <v/>
      </c>
      <c r="AI1192" s="65" t="str">
        <f>IF(AA1192-Z1192&gt;2,Z1192+2,"")</f>
        <v/>
      </c>
    </row>
    <row r="1193" spans="1:35" x14ac:dyDescent="0.2">
      <c r="A1193" s="63">
        <v>999</v>
      </c>
      <c r="B1193" s="32">
        <v>991</v>
      </c>
      <c r="C1193" s="32"/>
      <c r="D1193" s="20">
        <f>SUM(AC1193:AI1193)</f>
        <v>67</v>
      </c>
      <c r="E1193" s="57" t="s">
        <v>1402</v>
      </c>
      <c r="F1193" s="58" t="s">
        <v>125</v>
      </c>
      <c r="G1193" s="58" t="s">
        <v>873</v>
      </c>
      <c r="H1193" s="58" t="s">
        <v>118</v>
      </c>
      <c r="I1193" s="58" t="s">
        <v>33</v>
      </c>
      <c r="J1193" s="58" t="s">
        <v>33</v>
      </c>
      <c r="K1193" s="58" t="s">
        <v>33</v>
      </c>
      <c r="L1193" s="58" t="s">
        <v>33</v>
      </c>
      <c r="M1193" s="58" t="s">
        <v>33</v>
      </c>
      <c r="N1193" s="58" t="s">
        <v>33</v>
      </c>
      <c r="O1193" s="58" t="s">
        <v>33</v>
      </c>
      <c r="P1193" s="56" t="s">
        <v>33</v>
      </c>
      <c r="Q1193" s="58" t="s">
        <v>378</v>
      </c>
      <c r="R1193" s="58" t="s">
        <v>33</v>
      </c>
      <c r="S1193" s="58" t="s">
        <v>33</v>
      </c>
      <c r="T1193" s="58" t="s">
        <v>33</v>
      </c>
      <c r="U1193" s="58" t="s">
        <v>33</v>
      </c>
      <c r="V1193" s="58" t="s">
        <v>33</v>
      </c>
      <c r="W1193" s="58" t="s">
        <v>33</v>
      </c>
      <c r="X1193" s="62">
        <v>3</v>
      </c>
      <c r="Y1193" s="64"/>
      <c r="Z1193" s="21">
        <f>ROUND((A1193/$B$1+0.49),0)</f>
        <v>67</v>
      </c>
      <c r="AA1193" s="21">
        <f>ROUND((B1193/$B$1+0.49),0)</f>
        <v>67</v>
      </c>
      <c r="AB1193" s="21">
        <f>Z1193-AA1193</f>
        <v>0</v>
      </c>
      <c r="AC1193" s="21">
        <f>IF(Z1193=AA1193,Z1193,"")</f>
        <v>67</v>
      </c>
      <c r="AD1193" s="21" t="str">
        <f>IF(Z1193-AA1193=1,AA1193,"")</f>
        <v/>
      </c>
      <c r="AE1193" s="21" t="str">
        <f>IF(Z1193-AA1193=2,AA1193,"")</f>
        <v/>
      </c>
      <c r="AF1193" s="21" t="str">
        <f>IF(Z1193-AA1193&gt;2,Z1193-2,"")</f>
        <v/>
      </c>
      <c r="AG1193" s="21" t="str">
        <f>IF(AA1193-Z1193=1,Z1193,"")</f>
        <v/>
      </c>
      <c r="AH1193" s="21" t="str">
        <f>IF(AA1193-Z1193=2,AA1193-1,"")</f>
        <v/>
      </c>
      <c r="AI1193" s="65" t="str">
        <f>IF(AA1193-Z1193&gt;2,Z1193+2,"")</f>
        <v/>
      </c>
    </row>
    <row r="1194" spans="1:35" x14ac:dyDescent="0.2">
      <c r="A1194" s="63">
        <v>999</v>
      </c>
      <c r="B1194" s="32">
        <v>995</v>
      </c>
      <c r="C1194" s="32"/>
      <c r="D1194" s="20">
        <f>SUM(AC1194:AI1194)</f>
        <v>67</v>
      </c>
      <c r="E1194" s="57" t="s">
        <v>812</v>
      </c>
      <c r="F1194" s="58" t="s">
        <v>125</v>
      </c>
      <c r="G1194" s="58" t="s">
        <v>872</v>
      </c>
      <c r="H1194" s="58" t="s">
        <v>48</v>
      </c>
      <c r="I1194" s="58" t="s">
        <v>33</v>
      </c>
      <c r="J1194" s="58" t="s">
        <v>33</v>
      </c>
      <c r="K1194" s="58" t="s">
        <v>33</v>
      </c>
      <c r="L1194" s="58" t="s">
        <v>33</v>
      </c>
      <c r="M1194" s="58" t="s">
        <v>33</v>
      </c>
      <c r="N1194" s="58" t="s">
        <v>33</v>
      </c>
      <c r="O1194" s="58" t="s">
        <v>33</v>
      </c>
      <c r="P1194" s="56" t="s">
        <v>33</v>
      </c>
      <c r="Q1194" s="58" t="s">
        <v>378</v>
      </c>
      <c r="R1194" s="58" t="s">
        <v>33</v>
      </c>
      <c r="S1194" s="58" t="s">
        <v>33</v>
      </c>
      <c r="T1194" s="58" t="s">
        <v>33</v>
      </c>
      <c r="U1194" s="58" t="s">
        <v>33</v>
      </c>
      <c r="V1194" s="58" t="s">
        <v>33</v>
      </c>
      <c r="W1194" s="58" t="s">
        <v>33</v>
      </c>
      <c r="X1194" s="62">
        <v>3</v>
      </c>
      <c r="Y1194" s="64"/>
      <c r="Z1194" s="21">
        <f>ROUND((A1194/$B$1+0.49),0)</f>
        <v>67</v>
      </c>
      <c r="AA1194" s="21">
        <f>ROUND((B1194/$B$1+0.49),0)</f>
        <v>67</v>
      </c>
      <c r="AB1194" s="21">
        <f>Z1194-AA1194</f>
        <v>0</v>
      </c>
      <c r="AC1194" s="21">
        <f>IF(Z1194=AA1194,Z1194,"")</f>
        <v>67</v>
      </c>
      <c r="AD1194" s="21" t="str">
        <f>IF(Z1194-AA1194=1,AA1194,"")</f>
        <v/>
      </c>
      <c r="AE1194" s="21" t="str">
        <f>IF(Z1194-AA1194=2,AA1194,"")</f>
        <v/>
      </c>
      <c r="AF1194" s="21" t="str">
        <f>IF(Z1194-AA1194&gt;2,Z1194-2,"")</f>
        <v/>
      </c>
      <c r="AG1194" s="21" t="str">
        <f>IF(AA1194-Z1194=1,Z1194,"")</f>
        <v/>
      </c>
      <c r="AH1194" s="21" t="str">
        <f>IF(AA1194-Z1194=2,AA1194-1,"")</f>
        <v/>
      </c>
      <c r="AI1194" s="65" t="str">
        <f>IF(AA1194-Z1194&gt;2,Z1194+2,"")</f>
        <v/>
      </c>
    </row>
    <row r="1195" spans="1:35" x14ac:dyDescent="0.2">
      <c r="A1195" s="63">
        <v>999</v>
      </c>
      <c r="B1195" s="32">
        <v>1001</v>
      </c>
      <c r="C1195" s="32"/>
      <c r="D1195" s="20">
        <f>SUM(AC1195:AI1195)</f>
        <v>67</v>
      </c>
      <c r="E1195" s="57" t="s">
        <v>658</v>
      </c>
      <c r="F1195" s="58" t="s">
        <v>125</v>
      </c>
      <c r="G1195" s="58" t="s">
        <v>872</v>
      </c>
      <c r="H1195" s="58" t="s">
        <v>171</v>
      </c>
      <c r="I1195" s="58" t="s">
        <v>33</v>
      </c>
      <c r="J1195" s="58" t="s">
        <v>33</v>
      </c>
      <c r="K1195" s="58" t="s">
        <v>33</v>
      </c>
      <c r="L1195" s="58" t="s">
        <v>33</v>
      </c>
      <c r="M1195" s="58" t="s">
        <v>33</v>
      </c>
      <c r="N1195" s="58" t="s">
        <v>33</v>
      </c>
      <c r="O1195" s="58" t="s">
        <v>33</v>
      </c>
      <c r="P1195" s="56" t="s">
        <v>33</v>
      </c>
      <c r="Q1195" s="58" t="s">
        <v>378</v>
      </c>
      <c r="R1195" s="58" t="s">
        <v>33</v>
      </c>
      <c r="S1195" s="58" t="s">
        <v>33</v>
      </c>
      <c r="T1195" s="58" t="s">
        <v>33</v>
      </c>
      <c r="U1195" s="58" t="s">
        <v>33</v>
      </c>
      <c r="V1195" s="58" t="s">
        <v>33</v>
      </c>
      <c r="W1195" s="58" t="s">
        <v>33</v>
      </c>
      <c r="X1195" s="62">
        <v>3</v>
      </c>
      <c r="Y1195" s="64"/>
      <c r="Z1195" s="21">
        <f>ROUND((A1195/$B$1+0.49),0)</f>
        <v>67</v>
      </c>
      <c r="AA1195" s="21">
        <f>ROUND((B1195/$B$1+0.49),0)</f>
        <v>67</v>
      </c>
      <c r="AB1195" s="21">
        <f>Z1195-AA1195</f>
        <v>0</v>
      </c>
      <c r="AC1195" s="21">
        <f>IF(Z1195=AA1195,Z1195,"")</f>
        <v>67</v>
      </c>
      <c r="AD1195" s="21" t="str">
        <f>IF(Z1195-AA1195=1,AA1195,"")</f>
        <v/>
      </c>
      <c r="AE1195" s="21" t="str">
        <f>IF(Z1195-AA1195=2,AA1195,"")</f>
        <v/>
      </c>
      <c r="AF1195" s="21" t="str">
        <f>IF(Z1195-AA1195&gt;2,Z1195-2,"")</f>
        <v/>
      </c>
      <c r="AG1195" s="21" t="str">
        <f>IF(AA1195-Z1195=1,Z1195,"")</f>
        <v/>
      </c>
      <c r="AH1195" s="21" t="str">
        <f>IF(AA1195-Z1195=2,AA1195-1,"")</f>
        <v/>
      </c>
      <c r="AI1195" s="65" t="str">
        <f>IF(AA1195-Z1195&gt;2,Z1195+2,"")</f>
        <v/>
      </c>
    </row>
    <row r="1196" spans="1:35" x14ac:dyDescent="0.2">
      <c r="A1196" s="63">
        <v>999</v>
      </c>
      <c r="B1196" s="32">
        <v>1000</v>
      </c>
      <c r="C1196" s="32"/>
      <c r="D1196" s="20">
        <f>SUM(AC1196:AI1196)</f>
        <v>67</v>
      </c>
      <c r="E1196" s="57" t="s">
        <v>967</v>
      </c>
      <c r="F1196" s="58" t="s">
        <v>125</v>
      </c>
      <c r="G1196" s="58" t="s">
        <v>872</v>
      </c>
      <c r="H1196" s="58" t="s">
        <v>48</v>
      </c>
      <c r="I1196" s="58" t="s">
        <v>33</v>
      </c>
      <c r="J1196" s="58" t="s">
        <v>33</v>
      </c>
      <c r="K1196" s="58" t="s">
        <v>33</v>
      </c>
      <c r="L1196" s="58" t="s">
        <v>33</v>
      </c>
      <c r="M1196" s="58" t="s">
        <v>33</v>
      </c>
      <c r="N1196" s="58" t="s">
        <v>33</v>
      </c>
      <c r="O1196" s="58" t="s">
        <v>33</v>
      </c>
      <c r="P1196" s="56" t="s">
        <v>33</v>
      </c>
      <c r="Q1196" s="58" t="s">
        <v>378</v>
      </c>
      <c r="R1196" s="58" t="s">
        <v>33</v>
      </c>
      <c r="S1196" s="58" t="s">
        <v>79</v>
      </c>
      <c r="T1196" s="58" t="s">
        <v>33</v>
      </c>
      <c r="U1196" s="58" t="s">
        <v>33</v>
      </c>
      <c r="V1196" s="58" t="s">
        <v>33</v>
      </c>
      <c r="W1196" s="58" t="s">
        <v>33</v>
      </c>
      <c r="X1196" s="62">
        <v>4</v>
      </c>
      <c r="Y1196" s="64"/>
      <c r="Z1196" s="21">
        <f>ROUND((A1196/$B$1+0.49),0)</f>
        <v>67</v>
      </c>
      <c r="AA1196" s="21">
        <f>ROUND((B1196/$B$1+0.49),0)</f>
        <v>67</v>
      </c>
      <c r="AB1196" s="21">
        <f>Z1196-AA1196</f>
        <v>0</v>
      </c>
      <c r="AC1196" s="21">
        <f>IF(Z1196=AA1196,Z1196,"")</f>
        <v>67</v>
      </c>
      <c r="AD1196" s="21" t="str">
        <f>IF(Z1196-AA1196=1,AA1196,"")</f>
        <v/>
      </c>
      <c r="AE1196" s="21" t="str">
        <f>IF(Z1196-AA1196=2,AA1196,"")</f>
        <v/>
      </c>
      <c r="AF1196" s="21" t="str">
        <f>IF(Z1196-AA1196&gt;2,Z1196-2,"")</f>
        <v/>
      </c>
      <c r="AG1196" s="21" t="str">
        <f>IF(AA1196-Z1196=1,Z1196,"")</f>
        <v/>
      </c>
      <c r="AH1196" s="21" t="str">
        <f>IF(AA1196-Z1196=2,AA1196-1,"")</f>
        <v/>
      </c>
      <c r="AI1196" s="65" t="str">
        <f>IF(AA1196-Z1196&gt;2,Z1196+2,"")</f>
        <v/>
      </c>
    </row>
    <row r="1197" spans="1:35" x14ac:dyDescent="0.2">
      <c r="A1197" s="63">
        <v>999</v>
      </c>
      <c r="B1197" s="32">
        <v>1004</v>
      </c>
      <c r="C1197" s="32"/>
      <c r="D1197" s="20">
        <f>SUM(AC1197:AI1197)</f>
        <v>67</v>
      </c>
      <c r="E1197" s="57" t="s">
        <v>771</v>
      </c>
      <c r="F1197" s="58" t="s">
        <v>125</v>
      </c>
      <c r="G1197" s="58" t="s">
        <v>872</v>
      </c>
      <c r="H1197" s="58" t="s">
        <v>171</v>
      </c>
      <c r="I1197" s="58" t="s">
        <v>33</v>
      </c>
      <c r="J1197" s="58" t="s">
        <v>33</v>
      </c>
      <c r="K1197" s="58" t="s">
        <v>33</v>
      </c>
      <c r="L1197" s="58" t="s">
        <v>33</v>
      </c>
      <c r="M1197" s="58" t="s">
        <v>33</v>
      </c>
      <c r="N1197" s="58" t="s">
        <v>33</v>
      </c>
      <c r="O1197" s="58" t="s">
        <v>33</v>
      </c>
      <c r="P1197" s="56" t="s">
        <v>33</v>
      </c>
      <c r="Q1197" s="58" t="s">
        <v>378</v>
      </c>
      <c r="R1197" s="58" t="s">
        <v>33</v>
      </c>
      <c r="S1197" s="58" t="s">
        <v>79</v>
      </c>
      <c r="T1197" s="58" t="s">
        <v>33</v>
      </c>
      <c r="U1197" s="58" t="s">
        <v>33</v>
      </c>
      <c r="V1197" s="58" t="s">
        <v>33</v>
      </c>
      <c r="W1197" s="58" t="s">
        <v>33</v>
      </c>
      <c r="X1197" s="62">
        <v>4</v>
      </c>
      <c r="Y1197" s="64"/>
      <c r="Z1197" s="21">
        <f>ROUND((A1197/$B$1+0.49),0)</f>
        <v>67</v>
      </c>
      <c r="AA1197" s="21">
        <f>ROUND((B1197/$B$1+0.49),0)</f>
        <v>67</v>
      </c>
      <c r="AB1197" s="21">
        <f>Z1197-AA1197</f>
        <v>0</v>
      </c>
      <c r="AC1197" s="21">
        <f>IF(Z1197=AA1197,Z1197,"")</f>
        <v>67</v>
      </c>
      <c r="AD1197" s="21" t="str">
        <f>IF(Z1197-AA1197=1,AA1197,"")</f>
        <v/>
      </c>
      <c r="AE1197" s="21" t="str">
        <f>IF(Z1197-AA1197=2,AA1197,"")</f>
        <v/>
      </c>
      <c r="AF1197" s="21" t="str">
        <f>IF(Z1197-AA1197&gt;2,Z1197-2,"")</f>
        <v/>
      </c>
      <c r="AG1197" s="21" t="str">
        <f>IF(AA1197-Z1197=1,Z1197,"")</f>
        <v/>
      </c>
      <c r="AH1197" s="21" t="str">
        <f>IF(AA1197-Z1197=2,AA1197-1,"")</f>
        <v/>
      </c>
      <c r="AI1197" s="65" t="str">
        <f>IF(AA1197-Z1197&gt;2,Z1197+2,"")</f>
        <v/>
      </c>
    </row>
    <row r="1198" spans="1:35" x14ac:dyDescent="0.2">
      <c r="A1198" s="63">
        <v>999</v>
      </c>
      <c r="B1198" s="32">
        <v>1005</v>
      </c>
      <c r="C1198" s="32"/>
      <c r="D1198" s="20">
        <f>SUM(AC1198:AI1198)</f>
        <v>67</v>
      </c>
      <c r="E1198" s="57" t="s">
        <v>1104</v>
      </c>
      <c r="F1198" s="58" t="s">
        <v>125</v>
      </c>
      <c r="G1198" s="58" t="s">
        <v>873</v>
      </c>
      <c r="H1198" s="58" t="s">
        <v>201</v>
      </c>
      <c r="I1198" s="58" t="s">
        <v>33</v>
      </c>
      <c r="J1198" s="58" t="s">
        <v>33</v>
      </c>
      <c r="K1198" s="58" t="s">
        <v>33</v>
      </c>
      <c r="L1198" s="58" t="s">
        <v>33</v>
      </c>
      <c r="M1198" s="58" t="s">
        <v>33</v>
      </c>
      <c r="N1198" s="58" t="s">
        <v>33</v>
      </c>
      <c r="O1198" s="58" t="s">
        <v>33</v>
      </c>
      <c r="P1198" s="56" t="s">
        <v>33</v>
      </c>
      <c r="Q1198" s="58" t="s">
        <v>378</v>
      </c>
      <c r="R1198" s="58" t="s">
        <v>33</v>
      </c>
      <c r="S1198" s="58" t="s">
        <v>79</v>
      </c>
      <c r="T1198" s="58" t="s">
        <v>33</v>
      </c>
      <c r="U1198" s="58" t="s">
        <v>33</v>
      </c>
      <c r="V1198" s="58" t="s">
        <v>33</v>
      </c>
      <c r="W1198" s="58" t="s">
        <v>33</v>
      </c>
      <c r="X1198" s="62">
        <v>4</v>
      </c>
      <c r="Y1198" s="64"/>
      <c r="Z1198" s="21">
        <f>ROUND((A1198/$B$1+0.49),0)</f>
        <v>67</v>
      </c>
      <c r="AA1198" s="21">
        <f>ROUND((B1198/$B$1+0.49),0)</f>
        <v>67</v>
      </c>
      <c r="AB1198" s="21">
        <f>Z1198-AA1198</f>
        <v>0</v>
      </c>
      <c r="AC1198" s="21">
        <f>IF(Z1198=AA1198,Z1198,"")</f>
        <v>67</v>
      </c>
      <c r="AD1198" s="21" t="str">
        <f>IF(Z1198-AA1198=1,AA1198,"")</f>
        <v/>
      </c>
      <c r="AE1198" s="21" t="str">
        <f>IF(Z1198-AA1198=2,AA1198,"")</f>
        <v/>
      </c>
      <c r="AF1198" s="21" t="str">
        <f>IF(Z1198-AA1198&gt;2,Z1198-2,"")</f>
        <v/>
      </c>
      <c r="AG1198" s="21" t="str">
        <f>IF(AA1198-Z1198=1,Z1198,"")</f>
        <v/>
      </c>
      <c r="AH1198" s="21" t="str">
        <f>IF(AA1198-Z1198=2,AA1198-1,"")</f>
        <v/>
      </c>
      <c r="AI1198" s="65" t="str">
        <f>IF(AA1198-Z1198&gt;2,Z1198+2,"")</f>
        <v/>
      </c>
    </row>
    <row r="1199" spans="1:35" x14ac:dyDescent="0.2">
      <c r="A1199" s="63">
        <v>999</v>
      </c>
      <c r="B1199" s="32">
        <v>992</v>
      </c>
      <c r="C1199" s="32"/>
      <c r="D1199" s="20">
        <f>SUM(AC1199:AI1199)</f>
        <v>67</v>
      </c>
      <c r="E1199" s="57" t="s">
        <v>1000</v>
      </c>
      <c r="F1199" s="58" t="s">
        <v>43</v>
      </c>
      <c r="G1199" s="58" t="s">
        <v>872</v>
      </c>
      <c r="H1199" s="58" t="s">
        <v>28</v>
      </c>
      <c r="I1199" s="58" t="s">
        <v>33</v>
      </c>
      <c r="J1199" s="58" t="s">
        <v>33</v>
      </c>
      <c r="K1199" s="58" t="s">
        <v>33</v>
      </c>
      <c r="L1199" s="58" t="s">
        <v>33</v>
      </c>
      <c r="M1199" s="58" t="s">
        <v>33</v>
      </c>
      <c r="N1199" s="58" t="s">
        <v>33</v>
      </c>
      <c r="O1199" s="58" t="s">
        <v>33</v>
      </c>
      <c r="P1199" s="56" t="s">
        <v>33</v>
      </c>
      <c r="Q1199" s="58" t="s">
        <v>378</v>
      </c>
      <c r="R1199" s="58" t="s">
        <v>33</v>
      </c>
      <c r="S1199" s="58" t="s">
        <v>35</v>
      </c>
      <c r="T1199" s="58" t="s">
        <v>33</v>
      </c>
      <c r="U1199" s="58" t="s">
        <v>33</v>
      </c>
      <c r="V1199" s="58" t="s">
        <v>33</v>
      </c>
      <c r="W1199" s="58" t="s">
        <v>33</v>
      </c>
      <c r="X1199" s="62">
        <v>5</v>
      </c>
      <c r="Y1199" s="64"/>
      <c r="Z1199" s="21">
        <f>ROUND((A1199/$B$1+0.49),0)</f>
        <v>67</v>
      </c>
      <c r="AA1199" s="21">
        <f>ROUND((B1199/$B$1+0.49),0)</f>
        <v>67</v>
      </c>
      <c r="AB1199" s="21">
        <f>Z1199-AA1199</f>
        <v>0</v>
      </c>
      <c r="AC1199" s="21">
        <f>IF(Z1199=AA1199,Z1199,"")</f>
        <v>67</v>
      </c>
      <c r="AD1199" s="21" t="str">
        <f>IF(Z1199-AA1199=1,AA1199,"")</f>
        <v/>
      </c>
      <c r="AE1199" s="21" t="str">
        <f>IF(Z1199-AA1199=2,AA1199,"")</f>
        <v/>
      </c>
      <c r="AF1199" s="21" t="str">
        <f>IF(Z1199-AA1199&gt;2,Z1199-2,"")</f>
        <v/>
      </c>
      <c r="AG1199" s="21" t="str">
        <f>IF(AA1199-Z1199=1,Z1199,"")</f>
        <v/>
      </c>
      <c r="AH1199" s="21" t="str">
        <f>IF(AA1199-Z1199=2,AA1199-1,"")</f>
        <v/>
      </c>
      <c r="AI1199" s="65" t="str">
        <f>IF(AA1199-Z1199&gt;2,Z1199+2,"")</f>
        <v/>
      </c>
    </row>
    <row r="1200" spans="1:35" x14ac:dyDescent="0.2">
      <c r="A1200" s="63">
        <v>999</v>
      </c>
      <c r="B1200" s="32">
        <v>993</v>
      </c>
      <c r="C1200" s="21"/>
      <c r="D1200" s="20">
        <f>SUM(AC1200:AI1200)</f>
        <v>67</v>
      </c>
      <c r="E1200" s="57" t="s">
        <v>628</v>
      </c>
      <c r="F1200" s="58" t="s">
        <v>125</v>
      </c>
      <c r="G1200" s="58" t="s">
        <v>872</v>
      </c>
      <c r="H1200" s="58" t="s">
        <v>171</v>
      </c>
      <c r="I1200" s="58" t="s">
        <v>33</v>
      </c>
      <c r="J1200" s="58" t="s">
        <v>33</v>
      </c>
      <c r="K1200" s="58" t="s">
        <v>33</v>
      </c>
      <c r="L1200" s="58" t="s">
        <v>33</v>
      </c>
      <c r="M1200" s="58" t="s">
        <v>33</v>
      </c>
      <c r="N1200" s="58" t="s">
        <v>33</v>
      </c>
      <c r="O1200" s="58" t="s">
        <v>33</v>
      </c>
      <c r="P1200" s="56" t="s">
        <v>33</v>
      </c>
      <c r="Q1200" s="58" t="s">
        <v>378</v>
      </c>
      <c r="R1200" s="58" t="s">
        <v>33</v>
      </c>
      <c r="S1200" s="58" t="s">
        <v>35</v>
      </c>
      <c r="T1200" s="58" t="s">
        <v>33</v>
      </c>
      <c r="U1200" s="58" t="s">
        <v>33</v>
      </c>
      <c r="V1200" s="58" t="s">
        <v>33</v>
      </c>
      <c r="W1200" s="58" t="s">
        <v>33</v>
      </c>
      <c r="X1200" s="62">
        <v>5</v>
      </c>
      <c r="Y1200" s="64"/>
      <c r="Z1200" s="21">
        <f>ROUND((A1200/$B$1+0.49),0)</f>
        <v>67</v>
      </c>
      <c r="AA1200" s="21">
        <f>ROUND((B1200/$B$1+0.49),0)</f>
        <v>67</v>
      </c>
      <c r="AB1200" s="21">
        <f>Z1200-AA1200</f>
        <v>0</v>
      </c>
      <c r="AC1200" s="21">
        <f>IF(Z1200=AA1200,Z1200,"")</f>
        <v>67</v>
      </c>
      <c r="AD1200" s="21" t="str">
        <f>IF(Z1200-AA1200=1,AA1200,"")</f>
        <v/>
      </c>
      <c r="AE1200" s="21" t="str">
        <f>IF(Z1200-AA1200=2,AA1200,"")</f>
        <v/>
      </c>
      <c r="AF1200" s="21" t="str">
        <f>IF(Z1200-AA1200&gt;2,Z1200-2,"")</f>
        <v/>
      </c>
      <c r="AG1200" s="21" t="str">
        <f>IF(AA1200-Z1200=1,Z1200,"")</f>
        <v/>
      </c>
      <c r="AH1200" s="21" t="str">
        <f>IF(AA1200-Z1200=2,AA1200-1,"")</f>
        <v/>
      </c>
      <c r="AI1200" s="65" t="str">
        <f>IF(AA1200-Z1200&gt;2,Z1200+2,"")</f>
        <v/>
      </c>
    </row>
    <row r="1201" spans="1:35" x14ac:dyDescent="0.2">
      <c r="A1201" s="63">
        <v>999</v>
      </c>
      <c r="B1201" s="32">
        <v>994</v>
      </c>
      <c r="C1201" s="32"/>
      <c r="D1201" s="20">
        <f>SUM(AC1201:AI1201)</f>
        <v>67</v>
      </c>
      <c r="E1201" s="57" t="s">
        <v>1403</v>
      </c>
      <c r="F1201" s="58" t="s">
        <v>125</v>
      </c>
      <c r="G1201" s="58" t="s">
        <v>873</v>
      </c>
      <c r="H1201" s="58" t="s">
        <v>201</v>
      </c>
      <c r="I1201" s="58" t="s">
        <v>33</v>
      </c>
      <c r="J1201" s="58" t="s">
        <v>33</v>
      </c>
      <c r="K1201" s="58" t="s">
        <v>33</v>
      </c>
      <c r="L1201" s="58" t="s">
        <v>33</v>
      </c>
      <c r="M1201" s="58" t="s">
        <v>33</v>
      </c>
      <c r="N1201" s="58" t="s">
        <v>33</v>
      </c>
      <c r="O1201" s="58" t="s">
        <v>33</v>
      </c>
      <c r="P1201" s="56" t="s">
        <v>33</v>
      </c>
      <c r="Q1201" s="58" t="s">
        <v>378</v>
      </c>
      <c r="R1201" s="58" t="s">
        <v>33</v>
      </c>
      <c r="S1201" s="58" t="s">
        <v>35</v>
      </c>
      <c r="T1201" s="58" t="s">
        <v>33</v>
      </c>
      <c r="U1201" s="58" t="s">
        <v>33</v>
      </c>
      <c r="V1201" s="58" t="s">
        <v>33</v>
      </c>
      <c r="W1201" s="58" t="s">
        <v>33</v>
      </c>
      <c r="X1201" s="62">
        <v>5</v>
      </c>
      <c r="Y1201" s="64"/>
      <c r="Z1201" s="21">
        <f>ROUND((A1201/$B$1+0.49),0)</f>
        <v>67</v>
      </c>
      <c r="AA1201" s="21">
        <f>ROUND((B1201/$B$1+0.49),0)</f>
        <v>67</v>
      </c>
      <c r="AB1201" s="21">
        <f>Z1201-AA1201</f>
        <v>0</v>
      </c>
      <c r="AC1201" s="21">
        <f>IF(Z1201=AA1201,Z1201,"")</f>
        <v>67</v>
      </c>
      <c r="AD1201" s="21" t="str">
        <f>IF(Z1201-AA1201=1,AA1201,"")</f>
        <v/>
      </c>
      <c r="AE1201" s="21" t="str">
        <f>IF(Z1201-AA1201=2,AA1201,"")</f>
        <v/>
      </c>
      <c r="AF1201" s="21" t="str">
        <f>IF(Z1201-AA1201&gt;2,Z1201-2,"")</f>
        <v/>
      </c>
      <c r="AG1201" s="21" t="str">
        <f>IF(AA1201-Z1201=1,Z1201,"")</f>
        <v/>
      </c>
      <c r="AH1201" s="21" t="str">
        <f>IF(AA1201-Z1201=2,AA1201-1,"")</f>
        <v/>
      </c>
      <c r="AI1201" s="65" t="str">
        <f>IF(AA1201-Z1201&gt;2,Z1201+2,"")</f>
        <v/>
      </c>
    </row>
    <row r="1202" spans="1:35" x14ac:dyDescent="0.2">
      <c r="A1202" s="63">
        <v>999</v>
      </c>
      <c r="B1202" s="32">
        <v>996</v>
      </c>
      <c r="C1202" s="21"/>
      <c r="D1202" s="20">
        <f>SUM(AC1202:AI1202)</f>
        <v>67</v>
      </c>
      <c r="E1202" s="57" t="s">
        <v>1404</v>
      </c>
      <c r="F1202" s="58" t="s">
        <v>125</v>
      </c>
      <c r="G1202" s="58" t="s">
        <v>872</v>
      </c>
      <c r="H1202" s="58" t="s">
        <v>204</v>
      </c>
      <c r="I1202" s="58" t="s">
        <v>33</v>
      </c>
      <c r="J1202" s="58" t="s">
        <v>33</v>
      </c>
      <c r="K1202" s="58" t="s">
        <v>33</v>
      </c>
      <c r="L1202" s="58" t="s">
        <v>33</v>
      </c>
      <c r="M1202" s="58" t="s">
        <v>33</v>
      </c>
      <c r="N1202" s="58" t="s">
        <v>33</v>
      </c>
      <c r="O1202" s="58" t="s">
        <v>33</v>
      </c>
      <c r="P1202" s="56" t="s">
        <v>33</v>
      </c>
      <c r="Q1202" s="58" t="s">
        <v>378</v>
      </c>
      <c r="R1202" s="58" t="s">
        <v>33</v>
      </c>
      <c r="S1202" s="58" t="s">
        <v>35</v>
      </c>
      <c r="T1202" s="58" t="s">
        <v>33</v>
      </c>
      <c r="U1202" s="58" t="s">
        <v>33</v>
      </c>
      <c r="V1202" s="58" t="s">
        <v>33</v>
      </c>
      <c r="W1202" s="58" t="s">
        <v>33</v>
      </c>
      <c r="X1202" s="62">
        <v>5</v>
      </c>
      <c r="Y1202" s="64"/>
      <c r="Z1202" s="21">
        <f>ROUND((A1202/$B$1+0.49),0)</f>
        <v>67</v>
      </c>
      <c r="AA1202" s="21">
        <f>ROUND((B1202/$B$1+0.49),0)</f>
        <v>67</v>
      </c>
      <c r="AB1202" s="21">
        <f>Z1202-AA1202</f>
        <v>0</v>
      </c>
      <c r="AC1202" s="21">
        <f>IF(Z1202=AA1202,Z1202,"")</f>
        <v>67</v>
      </c>
      <c r="AD1202" s="21" t="str">
        <f>IF(Z1202-AA1202=1,AA1202,"")</f>
        <v/>
      </c>
      <c r="AE1202" s="21" t="str">
        <f>IF(Z1202-AA1202=2,AA1202,"")</f>
        <v/>
      </c>
      <c r="AF1202" s="21" t="str">
        <f>IF(Z1202-AA1202&gt;2,Z1202-2,"")</f>
        <v/>
      </c>
      <c r="AG1202" s="21" t="str">
        <f>IF(AA1202-Z1202=1,Z1202,"")</f>
        <v/>
      </c>
      <c r="AH1202" s="21" t="str">
        <f>IF(AA1202-Z1202=2,AA1202-1,"")</f>
        <v/>
      </c>
      <c r="AI1202" s="65" t="str">
        <f>IF(AA1202-Z1202&gt;2,Z1202+2,"")</f>
        <v/>
      </c>
    </row>
    <row r="1203" spans="1:35" x14ac:dyDescent="0.2">
      <c r="A1203" s="63">
        <v>999</v>
      </c>
      <c r="B1203" s="32">
        <v>997</v>
      </c>
      <c r="C1203" s="32"/>
      <c r="D1203" s="20">
        <f>SUM(AC1203:AI1203)</f>
        <v>67</v>
      </c>
      <c r="E1203" s="57" t="s">
        <v>1405</v>
      </c>
      <c r="F1203" s="58" t="s">
        <v>125</v>
      </c>
      <c r="G1203" s="58" t="s">
        <v>873</v>
      </c>
      <c r="H1203" s="58" t="s">
        <v>61</v>
      </c>
      <c r="I1203" s="58" t="s">
        <v>33</v>
      </c>
      <c r="J1203" s="58" t="s">
        <v>33</v>
      </c>
      <c r="K1203" s="58" t="s">
        <v>33</v>
      </c>
      <c r="L1203" s="58" t="s">
        <v>33</v>
      </c>
      <c r="M1203" s="58" t="s">
        <v>33</v>
      </c>
      <c r="N1203" s="58" t="s">
        <v>33</v>
      </c>
      <c r="O1203" s="58" t="s">
        <v>33</v>
      </c>
      <c r="P1203" s="56" t="s">
        <v>33</v>
      </c>
      <c r="Q1203" s="58" t="s">
        <v>378</v>
      </c>
      <c r="R1203" s="58" t="s">
        <v>33</v>
      </c>
      <c r="S1203" s="58" t="s">
        <v>35</v>
      </c>
      <c r="T1203" s="58" t="s">
        <v>33</v>
      </c>
      <c r="U1203" s="58" t="s">
        <v>33</v>
      </c>
      <c r="V1203" s="58" t="s">
        <v>33</v>
      </c>
      <c r="W1203" s="58" t="s">
        <v>33</v>
      </c>
      <c r="X1203" s="62">
        <v>5</v>
      </c>
      <c r="Y1203" s="64"/>
      <c r="Z1203" s="21">
        <f>ROUND((A1203/$B$1+0.49),0)</f>
        <v>67</v>
      </c>
      <c r="AA1203" s="21">
        <f>ROUND((B1203/$B$1+0.49),0)</f>
        <v>67</v>
      </c>
      <c r="AB1203" s="21">
        <f>Z1203-AA1203</f>
        <v>0</v>
      </c>
      <c r="AC1203" s="21">
        <f>IF(Z1203=AA1203,Z1203,"")</f>
        <v>67</v>
      </c>
      <c r="AD1203" s="21" t="str">
        <f>IF(Z1203-AA1203=1,AA1203,"")</f>
        <v/>
      </c>
      <c r="AE1203" s="21" t="str">
        <f>IF(Z1203-AA1203=2,AA1203,"")</f>
        <v/>
      </c>
      <c r="AF1203" s="21" t="str">
        <f>IF(Z1203-AA1203&gt;2,Z1203-2,"")</f>
        <v/>
      </c>
      <c r="AG1203" s="21" t="str">
        <f>IF(AA1203-Z1203=1,Z1203,"")</f>
        <v/>
      </c>
      <c r="AH1203" s="21" t="str">
        <f>IF(AA1203-Z1203=2,AA1203-1,"")</f>
        <v/>
      </c>
      <c r="AI1203" s="65" t="str">
        <f>IF(AA1203-Z1203&gt;2,Z1203+2,"")</f>
        <v/>
      </c>
    </row>
    <row r="1204" spans="1:35" x14ac:dyDescent="0.2">
      <c r="A1204" s="63">
        <v>999</v>
      </c>
      <c r="B1204" s="32">
        <v>998</v>
      </c>
      <c r="C1204" s="32"/>
      <c r="D1204" s="20">
        <f>SUM(AC1204:AI1204)</f>
        <v>67</v>
      </c>
      <c r="E1204" s="57" t="s">
        <v>484</v>
      </c>
      <c r="F1204" s="58" t="s">
        <v>125</v>
      </c>
      <c r="G1204" s="58" t="s">
        <v>33</v>
      </c>
      <c r="H1204" s="58" t="s">
        <v>323</v>
      </c>
      <c r="I1204" s="58" t="s">
        <v>33</v>
      </c>
      <c r="J1204" s="58" t="s">
        <v>33</v>
      </c>
      <c r="K1204" s="58" t="s">
        <v>33</v>
      </c>
      <c r="L1204" s="58" t="s">
        <v>33</v>
      </c>
      <c r="M1204" s="58" t="s">
        <v>33</v>
      </c>
      <c r="N1204" s="58" t="s">
        <v>33</v>
      </c>
      <c r="O1204" s="58" t="s">
        <v>33</v>
      </c>
      <c r="P1204" s="56" t="s">
        <v>33</v>
      </c>
      <c r="Q1204" s="58" t="s">
        <v>378</v>
      </c>
      <c r="R1204" s="58" t="s">
        <v>33</v>
      </c>
      <c r="S1204" s="58" t="s">
        <v>35</v>
      </c>
      <c r="T1204" s="58" t="s">
        <v>33</v>
      </c>
      <c r="U1204" s="58" t="s">
        <v>33</v>
      </c>
      <c r="V1204" s="58" t="s">
        <v>33</v>
      </c>
      <c r="W1204" s="58" t="s">
        <v>33</v>
      </c>
      <c r="X1204" s="62">
        <v>5</v>
      </c>
      <c r="Y1204" s="64"/>
      <c r="Z1204" s="21">
        <f>ROUND((A1204/$B$1+0.49),0)</f>
        <v>67</v>
      </c>
      <c r="AA1204" s="21">
        <f>ROUND((B1204/$B$1+0.49),0)</f>
        <v>67</v>
      </c>
      <c r="AB1204" s="21">
        <f>Z1204-AA1204</f>
        <v>0</v>
      </c>
      <c r="AC1204" s="21">
        <f>IF(Z1204=AA1204,Z1204,"")</f>
        <v>67</v>
      </c>
      <c r="AD1204" s="21" t="str">
        <f>IF(Z1204-AA1204=1,AA1204,"")</f>
        <v/>
      </c>
      <c r="AE1204" s="21" t="str">
        <f>IF(Z1204-AA1204=2,AA1204,"")</f>
        <v/>
      </c>
      <c r="AF1204" s="21" t="str">
        <f>IF(Z1204-AA1204&gt;2,Z1204-2,"")</f>
        <v/>
      </c>
      <c r="AG1204" s="21" t="str">
        <f>IF(AA1204-Z1204=1,Z1204,"")</f>
        <v/>
      </c>
      <c r="AH1204" s="21" t="str">
        <f>IF(AA1204-Z1204=2,AA1204-1,"")</f>
        <v/>
      </c>
      <c r="AI1204" s="65" t="str">
        <f>IF(AA1204-Z1204&gt;2,Z1204+2,"")</f>
        <v/>
      </c>
    </row>
    <row r="1205" spans="1:35" x14ac:dyDescent="0.2">
      <c r="A1205" s="63">
        <v>999</v>
      </c>
      <c r="B1205" s="32">
        <v>999</v>
      </c>
      <c r="C1205" s="32"/>
      <c r="D1205" s="20">
        <f>SUM(AC1205:AI1205)</f>
        <v>67</v>
      </c>
      <c r="E1205" s="57" t="s">
        <v>578</v>
      </c>
      <c r="F1205" s="58" t="s">
        <v>125</v>
      </c>
      <c r="G1205" s="58" t="s">
        <v>873</v>
      </c>
      <c r="H1205" s="58" t="s">
        <v>44</v>
      </c>
      <c r="I1205" s="58" t="s">
        <v>33</v>
      </c>
      <c r="J1205" s="58" t="s">
        <v>33</v>
      </c>
      <c r="K1205" s="58" t="s">
        <v>33</v>
      </c>
      <c r="L1205" s="58" t="s">
        <v>33</v>
      </c>
      <c r="M1205" s="58" t="s">
        <v>33</v>
      </c>
      <c r="N1205" s="58" t="s">
        <v>33</v>
      </c>
      <c r="O1205" s="58" t="s">
        <v>33</v>
      </c>
      <c r="P1205" s="56" t="s">
        <v>33</v>
      </c>
      <c r="Q1205" s="58" t="s">
        <v>378</v>
      </c>
      <c r="R1205" s="58" t="s">
        <v>41</v>
      </c>
      <c r="S1205" s="58" t="s">
        <v>79</v>
      </c>
      <c r="T1205" s="58" t="s">
        <v>33</v>
      </c>
      <c r="U1205" s="58" t="s">
        <v>33</v>
      </c>
      <c r="V1205" s="58" t="s">
        <v>33</v>
      </c>
      <c r="W1205" s="58" t="s">
        <v>33</v>
      </c>
      <c r="X1205" s="62">
        <v>5</v>
      </c>
      <c r="Y1205" s="64"/>
      <c r="Z1205" s="21">
        <f>ROUND((A1205/$B$1+0.49),0)</f>
        <v>67</v>
      </c>
      <c r="AA1205" s="21">
        <f>ROUND((B1205/$B$1+0.49),0)</f>
        <v>67</v>
      </c>
      <c r="AB1205" s="21">
        <f>Z1205-AA1205</f>
        <v>0</v>
      </c>
      <c r="AC1205" s="21">
        <f>IF(Z1205=AA1205,Z1205,"")</f>
        <v>67</v>
      </c>
      <c r="AD1205" s="21" t="str">
        <f>IF(Z1205-AA1205=1,AA1205,"")</f>
        <v/>
      </c>
      <c r="AE1205" s="21" t="str">
        <f>IF(Z1205-AA1205=2,AA1205,"")</f>
        <v/>
      </c>
      <c r="AF1205" s="21" t="str">
        <f>IF(Z1205-AA1205&gt;2,Z1205-2,"")</f>
        <v/>
      </c>
      <c r="AG1205" s="21" t="str">
        <f>IF(AA1205-Z1205=1,Z1205,"")</f>
        <v/>
      </c>
      <c r="AH1205" s="21" t="str">
        <f>IF(AA1205-Z1205=2,AA1205-1,"")</f>
        <v/>
      </c>
      <c r="AI1205" s="65" t="str">
        <f>IF(AA1205-Z1205&gt;2,Z1205+2,"")</f>
        <v/>
      </c>
    </row>
    <row r="1206" spans="1:35" x14ac:dyDescent="0.2">
      <c r="A1206" s="63">
        <v>999</v>
      </c>
      <c r="B1206" s="32">
        <v>1002</v>
      </c>
      <c r="C1206" s="32"/>
      <c r="D1206" s="20">
        <f>SUM(AC1206:AI1206)</f>
        <v>67</v>
      </c>
      <c r="E1206" s="57" t="s">
        <v>1406</v>
      </c>
      <c r="F1206" s="58" t="s">
        <v>125</v>
      </c>
      <c r="G1206" s="58" t="s">
        <v>873</v>
      </c>
      <c r="H1206" s="58" t="s">
        <v>64</v>
      </c>
      <c r="I1206" s="58" t="s">
        <v>33</v>
      </c>
      <c r="J1206" s="58" t="s">
        <v>33</v>
      </c>
      <c r="K1206" s="58" t="s">
        <v>33</v>
      </c>
      <c r="L1206" s="58" t="s">
        <v>33</v>
      </c>
      <c r="M1206" s="58" t="s">
        <v>33</v>
      </c>
      <c r="N1206" s="58" t="s">
        <v>33</v>
      </c>
      <c r="O1206" s="58" t="s">
        <v>33</v>
      </c>
      <c r="P1206" s="56" t="s">
        <v>33</v>
      </c>
      <c r="Q1206" s="58" t="s">
        <v>378</v>
      </c>
      <c r="R1206" s="58" t="s">
        <v>33</v>
      </c>
      <c r="S1206" s="58" t="s">
        <v>35</v>
      </c>
      <c r="T1206" s="58" t="s">
        <v>33</v>
      </c>
      <c r="U1206" s="58" t="s">
        <v>33</v>
      </c>
      <c r="V1206" s="58" t="s">
        <v>33</v>
      </c>
      <c r="W1206" s="58" t="s">
        <v>33</v>
      </c>
      <c r="X1206" s="62">
        <v>5</v>
      </c>
      <c r="Y1206" s="64"/>
      <c r="Z1206" s="21">
        <f>ROUND((A1206/$B$1+0.49),0)</f>
        <v>67</v>
      </c>
      <c r="AA1206" s="21">
        <f>ROUND((B1206/$B$1+0.49),0)</f>
        <v>67</v>
      </c>
      <c r="AB1206" s="21">
        <f>Z1206-AA1206</f>
        <v>0</v>
      </c>
      <c r="AC1206" s="21">
        <f>IF(Z1206=AA1206,Z1206,"")</f>
        <v>67</v>
      </c>
      <c r="AD1206" s="21" t="str">
        <f>IF(Z1206-AA1206=1,AA1206,"")</f>
        <v/>
      </c>
      <c r="AE1206" s="21" t="str">
        <f>IF(Z1206-AA1206=2,AA1206,"")</f>
        <v/>
      </c>
      <c r="AF1206" s="21" t="str">
        <f>IF(Z1206-AA1206&gt;2,Z1206-2,"")</f>
        <v/>
      </c>
      <c r="AG1206" s="21" t="str">
        <f>IF(AA1206-Z1206=1,Z1206,"")</f>
        <v/>
      </c>
      <c r="AH1206" s="21" t="str">
        <f>IF(AA1206-Z1206=2,AA1206-1,"")</f>
        <v/>
      </c>
      <c r="AI1206" s="65" t="str">
        <f>IF(AA1206-Z1206&gt;2,Z1206+2,"")</f>
        <v/>
      </c>
    </row>
    <row r="1207" spans="1:35" x14ac:dyDescent="0.2">
      <c r="A1207" s="63">
        <v>999</v>
      </c>
      <c r="B1207" s="32">
        <v>1003</v>
      </c>
      <c r="C1207" s="21"/>
      <c r="D1207" s="20">
        <f>SUM(AC1207:AI1207)</f>
        <v>67</v>
      </c>
      <c r="E1207" s="57" t="s">
        <v>1407</v>
      </c>
      <c r="F1207" s="58" t="s">
        <v>43</v>
      </c>
      <c r="G1207" s="58" t="s">
        <v>872</v>
      </c>
      <c r="H1207" s="58" t="s">
        <v>51</v>
      </c>
      <c r="I1207" s="58" t="s">
        <v>33</v>
      </c>
      <c r="J1207" s="58" t="s">
        <v>33</v>
      </c>
      <c r="K1207" s="58" t="s">
        <v>33</v>
      </c>
      <c r="L1207" s="58" t="s">
        <v>33</v>
      </c>
      <c r="M1207" s="58" t="s">
        <v>33</v>
      </c>
      <c r="N1207" s="58" t="s">
        <v>33</v>
      </c>
      <c r="O1207" s="58" t="s">
        <v>33</v>
      </c>
      <c r="P1207" s="56" t="s">
        <v>33</v>
      </c>
      <c r="Q1207" s="58" t="s">
        <v>378</v>
      </c>
      <c r="R1207" s="58" t="s">
        <v>33</v>
      </c>
      <c r="S1207" s="58" t="s">
        <v>35</v>
      </c>
      <c r="T1207" s="58" t="s">
        <v>33</v>
      </c>
      <c r="U1207" s="58" t="s">
        <v>33</v>
      </c>
      <c r="V1207" s="58" t="s">
        <v>33</v>
      </c>
      <c r="W1207" s="58" t="s">
        <v>33</v>
      </c>
      <c r="X1207" s="62">
        <v>5</v>
      </c>
      <c r="Y1207" s="64"/>
      <c r="Z1207" s="21">
        <f>ROUND((A1207/$B$1+0.49),0)</f>
        <v>67</v>
      </c>
      <c r="AA1207" s="21">
        <f>ROUND((B1207/$B$1+0.49),0)</f>
        <v>67</v>
      </c>
      <c r="AB1207" s="21">
        <f>Z1207-AA1207</f>
        <v>0</v>
      </c>
      <c r="AC1207" s="21">
        <f>IF(Z1207=AA1207,Z1207,"")</f>
        <v>67</v>
      </c>
      <c r="AD1207" s="21" t="str">
        <f>IF(Z1207-AA1207=1,AA1207,"")</f>
        <v/>
      </c>
      <c r="AE1207" s="21" t="str">
        <f>IF(Z1207-AA1207=2,AA1207,"")</f>
        <v/>
      </c>
      <c r="AF1207" s="21" t="str">
        <f>IF(Z1207-AA1207&gt;2,Z1207-2,"")</f>
        <v/>
      </c>
      <c r="AG1207" s="21" t="str">
        <f>IF(AA1207-Z1207=1,Z1207,"")</f>
        <v/>
      </c>
      <c r="AH1207" s="21" t="str">
        <f>IF(AA1207-Z1207=2,AA1207-1,"")</f>
        <v/>
      </c>
      <c r="AI1207" s="65" t="str">
        <f>IF(AA1207-Z1207&gt;2,Z1207+2,"")</f>
        <v/>
      </c>
    </row>
    <row r="1208" spans="1:35" x14ac:dyDescent="0.2">
      <c r="A1208" s="63">
        <v>999</v>
      </c>
      <c r="B1208" s="32">
        <v>1007</v>
      </c>
      <c r="C1208" s="32"/>
      <c r="D1208" s="20">
        <f>SUM(AC1208:AI1208)</f>
        <v>67</v>
      </c>
      <c r="E1208" s="57" t="s">
        <v>1408</v>
      </c>
      <c r="F1208" s="58" t="s">
        <v>125</v>
      </c>
      <c r="G1208" s="58" t="s">
        <v>873</v>
      </c>
      <c r="H1208" s="58" t="s">
        <v>122</v>
      </c>
      <c r="I1208" s="58" t="s">
        <v>33</v>
      </c>
      <c r="J1208" s="58" t="s">
        <v>33</v>
      </c>
      <c r="K1208" s="58" t="s">
        <v>33</v>
      </c>
      <c r="L1208" s="58" t="s">
        <v>33</v>
      </c>
      <c r="M1208" s="58" t="s">
        <v>33</v>
      </c>
      <c r="N1208" s="58" t="s">
        <v>33</v>
      </c>
      <c r="O1208" s="58" t="s">
        <v>33</v>
      </c>
      <c r="P1208" s="56" t="s">
        <v>33</v>
      </c>
      <c r="Q1208" s="58" t="s">
        <v>378</v>
      </c>
      <c r="R1208" s="58" t="s">
        <v>33</v>
      </c>
      <c r="S1208" s="58" t="s">
        <v>35</v>
      </c>
      <c r="T1208" s="58" t="s">
        <v>33</v>
      </c>
      <c r="U1208" s="58" t="s">
        <v>33</v>
      </c>
      <c r="V1208" s="58" t="s">
        <v>33</v>
      </c>
      <c r="W1208" s="58" t="s">
        <v>33</v>
      </c>
      <c r="X1208" s="62">
        <v>5</v>
      </c>
      <c r="Y1208" s="64"/>
      <c r="Z1208" s="21">
        <f>ROUND((A1208/$B$1+0.49),0)</f>
        <v>67</v>
      </c>
      <c r="AA1208" s="21">
        <f>ROUND((B1208/$B$1+0.49),0)</f>
        <v>68</v>
      </c>
      <c r="AB1208" s="21">
        <f>Z1208-AA1208</f>
        <v>-1</v>
      </c>
      <c r="AC1208" s="21" t="str">
        <f>IF(Z1208=AA1208,Z1208,"")</f>
        <v/>
      </c>
      <c r="AD1208" s="21" t="str">
        <f>IF(Z1208-AA1208=1,AA1208,"")</f>
        <v/>
      </c>
      <c r="AE1208" s="21" t="str">
        <f>IF(Z1208-AA1208=2,AA1208,"")</f>
        <v/>
      </c>
      <c r="AF1208" s="21" t="str">
        <f>IF(Z1208-AA1208&gt;2,Z1208-2,"")</f>
        <v/>
      </c>
      <c r="AG1208" s="21">
        <f>IF(AA1208-Z1208=1,Z1208,"")</f>
        <v>67</v>
      </c>
      <c r="AH1208" s="21" t="str">
        <f>IF(AA1208-Z1208=2,AA1208-1,"")</f>
        <v/>
      </c>
      <c r="AI1208" s="65" t="str">
        <f>IF(AA1208-Z1208&gt;2,Z1208+2,"")</f>
        <v/>
      </c>
    </row>
    <row r="1209" spans="1:35" x14ac:dyDescent="0.2">
      <c r="A1209" s="63">
        <v>999</v>
      </c>
      <c r="B1209" s="32">
        <v>1009</v>
      </c>
      <c r="C1209" s="32"/>
      <c r="D1209" s="20">
        <f>SUM(AC1209:AI1209)</f>
        <v>67</v>
      </c>
      <c r="E1209" s="57" t="s">
        <v>1125</v>
      </c>
      <c r="F1209" s="58" t="s">
        <v>125</v>
      </c>
      <c r="G1209" s="58" t="s">
        <v>873</v>
      </c>
      <c r="H1209" s="58" t="s">
        <v>71</v>
      </c>
      <c r="I1209" s="58" t="s">
        <v>33</v>
      </c>
      <c r="J1209" s="58" t="s">
        <v>33</v>
      </c>
      <c r="K1209" s="58" t="s">
        <v>33</v>
      </c>
      <c r="L1209" s="58" t="s">
        <v>33</v>
      </c>
      <c r="M1209" s="58" t="s">
        <v>33</v>
      </c>
      <c r="N1209" s="58" t="s">
        <v>33</v>
      </c>
      <c r="O1209" s="58" t="s">
        <v>33</v>
      </c>
      <c r="P1209" s="56" t="s">
        <v>33</v>
      </c>
      <c r="Q1209" s="58" t="s">
        <v>378</v>
      </c>
      <c r="R1209" s="58" t="s">
        <v>33</v>
      </c>
      <c r="S1209" s="58" t="s">
        <v>35</v>
      </c>
      <c r="T1209" s="58" t="s">
        <v>33</v>
      </c>
      <c r="U1209" s="58" t="s">
        <v>33</v>
      </c>
      <c r="V1209" s="58" t="s">
        <v>33</v>
      </c>
      <c r="W1209" s="58" t="s">
        <v>33</v>
      </c>
      <c r="X1209" s="62">
        <v>5</v>
      </c>
      <c r="Y1209" s="64"/>
      <c r="Z1209" s="21">
        <f>ROUND((A1209/$B$1+0.49),0)</f>
        <v>67</v>
      </c>
      <c r="AA1209" s="21">
        <f>ROUND((B1209/$B$1+0.49),0)</f>
        <v>68</v>
      </c>
      <c r="AB1209" s="21">
        <f>Z1209-AA1209</f>
        <v>-1</v>
      </c>
      <c r="AC1209" s="21" t="str">
        <f>IF(Z1209=AA1209,Z1209,"")</f>
        <v/>
      </c>
      <c r="AD1209" s="21" t="str">
        <f>IF(Z1209-AA1209=1,AA1209,"")</f>
        <v/>
      </c>
      <c r="AE1209" s="21" t="str">
        <f>IF(Z1209-AA1209=2,AA1209,"")</f>
        <v/>
      </c>
      <c r="AF1209" s="21" t="str">
        <f>IF(Z1209-AA1209&gt;2,Z1209-2,"")</f>
        <v/>
      </c>
      <c r="AG1209" s="21">
        <f>IF(AA1209-Z1209=1,Z1209,"")</f>
        <v>67</v>
      </c>
      <c r="AH1209" s="21" t="str">
        <f>IF(AA1209-Z1209=2,AA1209-1,"")</f>
        <v/>
      </c>
      <c r="AI1209" s="65" t="str">
        <f>IF(AA1209-Z1209&gt;2,Z1209+2,"")</f>
        <v/>
      </c>
    </row>
    <row r="1210" spans="1:35" x14ac:dyDescent="0.2">
      <c r="A1210" s="63">
        <v>999</v>
      </c>
      <c r="B1210" s="32">
        <v>1010</v>
      </c>
      <c r="C1210" s="32"/>
      <c r="D1210" s="20">
        <f>SUM(AC1210:AI1210)</f>
        <v>67</v>
      </c>
      <c r="E1210" s="57" t="s">
        <v>1409</v>
      </c>
      <c r="F1210" s="58" t="s">
        <v>43</v>
      </c>
      <c r="G1210" s="58" t="s">
        <v>873</v>
      </c>
      <c r="H1210" s="58" t="s">
        <v>93</v>
      </c>
      <c r="I1210" s="58" t="s">
        <v>33</v>
      </c>
      <c r="J1210" s="58" t="s">
        <v>33</v>
      </c>
      <c r="K1210" s="58" t="s">
        <v>33</v>
      </c>
      <c r="L1210" s="58" t="s">
        <v>33</v>
      </c>
      <c r="M1210" s="58" t="s">
        <v>33</v>
      </c>
      <c r="N1210" s="58" t="s">
        <v>33</v>
      </c>
      <c r="O1210" s="58" t="s">
        <v>33</v>
      </c>
      <c r="P1210" s="56" t="s">
        <v>33</v>
      </c>
      <c r="Q1210" s="58" t="s">
        <v>378</v>
      </c>
      <c r="R1210" s="58" t="s">
        <v>33</v>
      </c>
      <c r="S1210" s="58" t="s">
        <v>35</v>
      </c>
      <c r="T1210" s="58" t="s">
        <v>33</v>
      </c>
      <c r="U1210" s="58" t="s">
        <v>33</v>
      </c>
      <c r="V1210" s="58" t="s">
        <v>33</v>
      </c>
      <c r="W1210" s="58" t="s">
        <v>33</v>
      </c>
      <c r="X1210" s="62">
        <v>5</v>
      </c>
      <c r="Y1210" s="64"/>
      <c r="Z1210" s="21">
        <f>ROUND((A1210/$B$1+0.49),0)</f>
        <v>67</v>
      </c>
      <c r="AA1210" s="21">
        <f>ROUND((B1210/$B$1+0.49),0)</f>
        <v>68</v>
      </c>
      <c r="AB1210" s="21">
        <f>Z1210-AA1210</f>
        <v>-1</v>
      </c>
      <c r="AC1210" s="21" t="str">
        <f>IF(Z1210=AA1210,Z1210,"")</f>
        <v/>
      </c>
      <c r="AD1210" s="21" t="str">
        <f>IF(Z1210-AA1210=1,AA1210,"")</f>
        <v/>
      </c>
      <c r="AE1210" s="21" t="str">
        <f>IF(Z1210-AA1210=2,AA1210,"")</f>
        <v/>
      </c>
      <c r="AF1210" s="21" t="str">
        <f>IF(Z1210-AA1210&gt;2,Z1210-2,"")</f>
        <v/>
      </c>
      <c r="AG1210" s="21">
        <f>IF(AA1210-Z1210=1,Z1210,"")</f>
        <v>67</v>
      </c>
      <c r="AH1210" s="21" t="str">
        <f>IF(AA1210-Z1210=2,AA1210-1,"")</f>
        <v/>
      </c>
      <c r="AI1210" s="65" t="str">
        <f>IF(AA1210-Z1210&gt;2,Z1210+2,"")</f>
        <v/>
      </c>
    </row>
    <row r="1211" spans="1:35" x14ac:dyDescent="0.2">
      <c r="A1211" s="63">
        <v>999</v>
      </c>
      <c r="B1211" s="32">
        <v>1012</v>
      </c>
      <c r="C1211" s="32"/>
      <c r="D1211" s="20">
        <f>SUM(AC1211:AI1211)</f>
        <v>67</v>
      </c>
      <c r="E1211" s="57" t="s">
        <v>1411</v>
      </c>
      <c r="F1211" s="58" t="s">
        <v>43</v>
      </c>
      <c r="G1211" s="58" t="s">
        <v>873</v>
      </c>
      <c r="H1211" s="58" t="s">
        <v>56</v>
      </c>
      <c r="I1211" s="58" t="s">
        <v>33</v>
      </c>
      <c r="J1211" s="58" t="s">
        <v>33</v>
      </c>
      <c r="K1211" s="58" t="s">
        <v>33</v>
      </c>
      <c r="L1211" s="58" t="s">
        <v>33</v>
      </c>
      <c r="M1211" s="58" t="s">
        <v>33</v>
      </c>
      <c r="N1211" s="58" t="s">
        <v>33</v>
      </c>
      <c r="O1211" s="58" t="s">
        <v>33</v>
      </c>
      <c r="P1211" s="56" t="s">
        <v>33</v>
      </c>
      <c r="Q1211" s="58" t="s">
        <v>378</v>
      </c>
      <c r="R1211" s="58" t="s">
        <v>33</v>
      </c>
      <c r="S1211" s="58" t="s">
        <v>35</v>
      </c>
      <c r="T1211" s="58" t="s">
        <v>33</v>
      </c>
      <c r="U1211" s="58" t="s">
        <v>33</v>
      </c>
      <c r="V1211" s="58" t="s">
        <v>33</v>
      </c>
      <c r="W1211" s="58" t="s">
        <v>33</v>
      </c>
      <c r="X1211" s="62">
        <v>5</v>
      </c>
      <c r="Y1211" s="64"/>
      <c r="Z1211" s="21">
        <f>ROUND((A1211/$B$1+0.49),0)</f>
        <v>67</v>
      </c>
      <c r="AA1211" s="21">
        <f>ROUND((B1211/$B$1+0.49),0)</f>
        <v>68</v>
      </c>
      <c r="AB1211" s="21">
        <f>Z1211-AA1211</f>
        <v>-1</v>
      </c>
      <c r="AC1211" s="21" t="str">
        <f>IF(Z1211=AA1211,Z1211,"")</f>
        <v/>
      </c>
      <c r="AD1211" s="21" t="str">
        <f>IF(Z1211-AA1211=1,AA1211,"")</f>
        <v/>
      </c>
      <c r="AE1211" s="21" t="str">
        <f>IF(Z1211-AA1211=2,AA1211,"")</f>
        <v/>
      </c>
      <c r="AF1211" s="21" t="str">
        <f>IF(Z1211-AA1211&gt;2,Z1211-2,"")</f>
        <v/>
      </c>
      <c r="AG1211" s="21">
        <f>IF(AA1211-Z1211=1,Z1211,"")</f>
        <v>67</v>
      </c>
      <c r="AH1211" s="21" t="str">
        <f>IF(AA1211-Z1211=2,AA1211-1,"")</f>
        <v/>
      </c>
      <c r="AI1211" s="65" t="str">
        <f>IF(AA1211-Z1211&gt;2,Z1211+2,"")</f>
        <v/>
      </c>
    </row>
    <row r="1212" spans="1:35" x14ac:dyDescent="0.2">
      <c r="A1212" s="63">
        <v>999</v>
      </c>
      <c r="B1212" s="32">
        <v>1013</v>
      </c>
      <c r="C1212" s="32"/>
      <c r="D1212" s="20">
        <f>SUM(AC1212:AI1212)</f>
        <v>67</v>
      </c>
      <c r="E1212" s="57" t="s">
        <v>1342</v>
      </c>
      <c r="F1212" s="58" t="s">
        <v>125</v>
      </c>
      <c r="G1212" s="58" t="s">
        <v>872</v>
      </c>
      <c r="H1212" s="58" t="s">
        <v>89</v>
      </c>
      <c r="I1212" s="58" t="s">
        <v>33</v>
      </c>
      <c r="J1212" s="58" t="s">
        <v>33</v>
      </c>
      <c r="K1212" s="58" t="s">
        <v>33</v>
      </c>
      <c r="L1212" s="58" t="s">
        <v>33</v>
      </c>
      <c r="M1212" s="58" t="s">
        <v>33</v>
      </c>
      <c r="N1212" s="58" t="s">
        <v>33</v>
      </c>
      <c r="O1212" s="58" t="s">
        <v>33</v>
      </c>
      <c r="P1212" s="56" t="s">
        <v>33</v>
      </c>
      <c r="Q1212" s="58" t="s">
        <v>378</v>
      </c>
      <c r="R1212" s="58" t="s">
        <v>33</v>
      </c>
      <c r="S1212" s="58" t="s">
        <v>35</v>
      </c>
      <c r="T1212" s="58" t="s">
        <v>33</v>
      </c>
      <c r="U1212" s="58" t="s">
        <v>33</v>
      </c>
      <c r="V1212" s="58" t="s">
        <v>33</v>
      </c>
      <c r="W1212" s="58" t="s">
        <v>33</v>
      </c>
      <c r="X1212" s="62">
        <v>5</v>
      </c>
      <c r="Y1212" s="64"/>
      <c r="Z1212" s="21">
        <f>ROUND((A1212/$B$1+0.49),0)</f>
        <v>67</v>
      </c>
      <c r="AA1212" s="21">
        <f>ROUND((B1212/$B$1+0.49),0)</f>
        <v>68</v>
      </c>
      <c r="AB1212" s="21">
        <f>Z1212-AA1212</f>
        <v>-1</v>
      </c>
      <c r="AC1212" s="21" t="str">
        <f>IF(Z1212=AA1212,Z1212,"")</f>
        <v/>
      </c>
      <c r="AD1212" s="21" t="str">
        <f>IF(Z1212-AA1212=1,AA1212,"")</f>
        <v/>
      </c>
      <c r="AE1212" s="21" t="str">
        <f>IF(Z1212-AA1212=2,AA1212,"")</f>
        <v/>
      </c>
      <c r="AF1212" s="21" t="str">
        <f>IF(Z1212-AA1212&gt;2,Z1212-2,"")</f>
        <v/>
      </c>
      <c r="AG1212" s="21">
        <f>IF(AA1212-Z1212=1,Z1212,"")</f>
        <v>67</v>
      </c>
      <c r="AH1212" s="21" t="str">
        <f>IF(AA1212-Z1212=2,AA1212-1,"")</f>
        <v/>
      </c>
      <c r="AI1212" s="65" t="str">
        <f>IF(AA1212-Z1212&gt;2,Z1212+2,"")</f>
        <v/>
      </c>
    </row>
    <row r="1213" spans="1:35" x14ac:dyDescent="0.2">
      <c r="A1213" s="63">
        <v>999</v>
      </c>
      <c r="B1213" s="32">
        <v>1017</v>
      </c>
      <c r="C1213" s="32"/>
      <c r="D1213" s="20">
        <f>SUM(AC1213:AI1213)</f>
        <v>67</v>
      </c>
      <c r="E1213" s="54" t="s">
        <v>1315</v>
      </c>
      <c r="F1213" s="55" t="s">
        <v>37</v>
      </c>
      <c r="G1213" s="55" t="s">
        <v>872</v>
      </c>
      <c r="H1213" s="55" t="s">
        <v>48</v>
      </c>
      <c r="I1213" s="55" t="s">
        <v>33</v>
      </c>
      <c r="J1213" s="55" t="s">
        <v>58</v>
      </c>
      <c r="K1213" s="55" t="s">
        <v>39</v>
      </c>
      <c r="L1213" s="55" t="s">
        <v>33</v>
      </c>
      <c r="M1213" s="55" t="s">
        <v>33</v>
      </c>
      <c r="N1213" s="55" t="s">
        <v>33</v>
      </c>
      <c r="O1213" s="55" t="s">
        <v>33</v>
      </c>
      <c r="P1213" s="56" t="s">
        <v>33</v>
      </c>
      <c r="Q1213" s="55" t="s">
        <v>184</v>
      </c>
      <c r="R1213" s="55" t="s">
        <v>33</v>
      </c>
      <c r="S1213" s="55" t="s">
        <v>35</v>
      </c>
      <c r="T1213" s="55" t="s">
        <v>33</v>
      </c>
      <c r="U1213" s="55" t="s">
        <v>33</v>
      </c>
      <c r="V1213" s="55" t="s">
        <v>33</v>
      </c>
      <c r="W1213" s="55" t="s">
        <v>33</v>
      </c>
      <c r="X1213" s="62">
        <v>5</v>
      </c>
      <c r="Y1213" s="64"/>
      <c r="Z1213" s="21">
        <f>ROUND((A1213/$B$1+0.49),0)</f>
        <v>67</v>
      </c>
      <c r="AA1213" s="21">
        <f>ROUND((B1213/$B$1+0.49),0)</f>
        <v>68</v>
      </c>
      <c r="AB1213" s="21">
        <f>Z1213-AA1213</f>
        <v>-1</v>
      </c>
      <c r="AC1213" s="21" t="str">
        <f>IF(Z1213=AA1213,Z1213,"")</f>
        <v/>
      </c>
      <c r="AD1213" s="21" t="str">
        <f>IF(Z1213-AA1213=1,AA1213,"")</f>
        <v/>
      </c>
      <c r="AE1213" s="21" t="str">
        <f>IF(Z1213-AA1213=2,AA1213,"")</f>
        <v/>
      </c>
      <c r="AF1213" s="21" t="str">
        <f>IF(Z1213-AA1213&gt;2,Z1213-2,"")</f>
        <v/>
      </c>
      <c r="AG1213" s="21">
        <f>IF(AA1213-Z1213=1,Z1213,"")</f>
        <v>67</v>
      </c>
      <c r="AH1213" s="21" t="str">
        <f>IF(AA1213-Z1213=2,AA1213-1,"")</f>
        <v/>
      </c>
      <c r="AI1213" s="65" t="str">
        <f>IF(AA1213-Z1213&gt;2,Z1213+2,"")</f>
        <v/>
      </c>
    </row>
    <row r="1214" spans="1:35" x14ac:dyDescent="0.2">
      <c r="A1214" s="63">
        <v>999</v>
      </c>
      <c r="B1214" s="32">
        <v>1008</v>
      </c>
      <c r="C1214" s="21"/>
      <c r="D1214" s="20">
        <f>SUM(AC1214:AI1214)</f>
        <v>67</v>
      </c>
      <c r="E1214" s="57" t="s">
        <v>993</v>
      </c>
      <c r="F1214" s="58" t="s">
        <v>125</v>
      </c>
      <c r="G1214" s="58" t="s">
        <v>873</v>
      </c>
      <c r="H1214" s="58" t="s">
        <v>65</v>
      </c>
      <c r="I1214" s="58" t="s">
        <v>33</v>
      </c>
      <c r="J1214" s="58" t="s">
        <v>33</v>
      </c>
      <c r="K1214" s="58" t="s">
        <v>33</v>
      </c>
      <c r="L1214" s="58" t="s">
        <v>33</v>
      </c>
      <c r="M1214" s="58" t="s">
        <v>33</v>
      </c>
      <c r="N1214" s="58" t="s">
        <v>33</v>
      </c>
      <c r="O1214" s="58" t="s">
        <v>33</v>
      </c>
      <c r="P1214" s="56" t="s">
        <v>33</v>
      </c>
      <c r="Q1214" s="58" t="s">
        <v>378</v>
      </c>
      <c r="R1214" s="58" t="s">
        <v>33</v>
      </c>
      <c r="S1214" s="58" t="s">
        <v>35</v>
      </c>
      <c r="T1214" s="58" t="s">
        <v>17</v>
      </c>
      <c r="U1214" s="58" t="s">
        <v>33</v>
      </c>
      <c r="V1214" s="58" t="s">
        <v>33</v>
      </c>
      <c r="W1214" s="58" t="s">
        <v>33</v>
      </c>
      <c r="X1214" s="62">
        <v>5.25</v>
      </c>
      <c r="Y1214" s="64"/>
      <c r="Z1214" s="21">
        <f>ROUND((A1214/$B$1+0.49),0)</f>
        <v>67</v>
      </c>
      <c r="AA1214" s="21">
        <f>ROUND((B1214/$B$1+0.49),0)</f>
        <v>68</v>
      </c>
      <c r="AB1214" s="21">
        <f>Z1214-AA1214</f>
        <v>-1</v>
      </c>
      <c r="AC1214" s="21" t="str">
        <f>IF(Z1214=AA1214,Z1214,"")</f>
        <v/>
      </c>
      <c r="AD1214" s="21" t="str">
        <f>IF(Z1214-AA1214=1,AA1214,"")</f>
        <v/>
      </c>
      <c r="AE1214" s="21" t="str">
        <f>IF(Z1214-AA1214=2,AA1214,"")</f>
        <v/>
      </c>
      <c r="AF1214" s="21" t="str">
        <f>IF(Z1214-AA1214&gt;2,Z1214-2,"")</f>
        <v/>
      </c>
      <c r="AG1214" s="21">
        <f>IF(AA1214-Z1214=1,Z1214,"")</f>
        <v>67</v>
      </c>
      <c r="AH1214" s="21" t="str">
        <f>IF(AA1214-Z1214=2,AA1214-1,"")</f>
        <v/>
      </c>
      <c r="AI1214" s="65" t="str">
        <f>IF(AA1214-Z1214&gt;2,Z1214+2,"")</f>
        <v/>
      </c>
    </row>
    <row r="1215" spans="1:35" x14ac:dyDescent="0.2">
      <c r="A1215" s="63">
        <v>999</v>
      </c>
      <c r="B1215" s="32">
        <v>1006</v>
      </c>
      <c r="C1215" s="32"/>
      <c r="D1215" s="20">
        <f>SUM(AC1215:AI1215)</f>
        <v>67</v>
      </c>
      <c r="E1215" s="57" t="s">
        <v>999</v>
      </c>
      <c r="F1215" s="58" t="s">
        <v>125</v>
      </c>
      <c r="G1215" s="58" t="s">
        <v>872</v>
      </c>
      <c r="H1215" s="58" t="s">
        <v>48</v>
      </c>
      <c r="I1215" s="58" t="s">
        <v>33</v>
      </c>
      <c r="J1215" s="58" t="s">
        <v>33</v>
      </c>
      <c r="K1215" s="58" t="s">
        <v>33</v>
      </c>
      <c r="L1215" s="58" t="s">
        <v>33</v>
      </c>
      <c r="M1215" s="58" t="s">
        <v>33</v>
      </c>
      <c r="N1215" s="58" t="s">
        <v>33</v>
      </c>
      <c r="O1215" s="58" t="s">
        <v>33</v>
      </c>
      <c r="P1215" s="56" t="s">
        <v>33</v>
      </c>
      <c r="Q1215" s="58" t="s">
        <v>378</v>
      </c>
      <c r="R1215" s="58" t="s">
        <v>34</v>
      </c>
      <c r="S1215" s="58" t="s">
        <v>35</v>
      </c>
      <c r="T1215" s="58" t="s">
        <v>33</v>
      </c>
      <c r="U1215" s="58" t="s">
        <v>33</v>
      </c>
      <c r="V1215" s="58" t="s">
        <v>33</v>
      </c>
      <c r="W1215" s="58" t="s">
        <v>33</v>
      </c>
      <c r="X1215" s="62">
        <v>8</v>
      </c>
      <c r="Y1215" s="64"/>
      <c r="Z1215" s="21">
        <f>ROUND((A1215/$B$1+0.49),0)</f>
        <v>67</v>
      </c>
      <c r="AA1215" s="21">
        <f>ROUND((B1215/$B$1+0.49),0)</f>
        <v>68</v>
      </c>
      <c r="AB1215" s="21">
        <f>Z1215-AA1215</f>
        <v>-1</v>
      </c>
      <c r="AC1215" s="21" t="str">
        <f>IF(Z1215=AA1215,Z1215,"")</f>
        <v/>
      </c>
      <c r="AD1215" s="21" t="str">
        <f>IF(Z1215-AA1215=1,AA1215,"")</f>
        <v/>
      </c>
      <c r="AE1215" s="21" t="str">
        <f>IF(Z1215-AA1215=2,AA1215,"")</f>
        <v/>
      </c>
      <c r="AF1215" s="21" t="str">
        <f>IF(Z1215-AA1215&gt;2,Z1215-2,"")</f>
        <v/>
      </c>
      <c r="AG1215" s="21">
        <f>IF(AA1215-Z1215=1,Z1215,"")</f>
        <v>67</v>
      </c>
      <c r="AH1215" s="21" t="str">
        <f>IF(AA1215-Z1215=2,AA1215-1,"")</f>
        <v/>
      </c>
      <c r="AI1215" s="65" t="str">
        <f>IF(AA1215-Z1215&gt;2,Z1215+2,"")</f>
        <v/>
      </c>
    </row>
    <row r="1216" spans="1:35" x14ac:dyDescent="0.2">
      <c r="A1216" s="63">
        <v>999</v>
      </c>
      <c r="B1216" s="32">
        <v>1011</v>
      </c>
      <c r="C1216" s="32"/>
      <c r="D1216" s="20">
        <f>SUM(AC1216:AI1216)</f>
        <v>67</v>
      </c>
      <c r="E1216" s="57" t="s">
        <v>1410</v>
      </c>
      <c r="F1216" s="58" t="s">
        <v>125</v>
      </c>
      <c r="G1216" s="58" t="s">
        <v>872</v>
      </c>
      <c r="H1216" s="58" t="s">
        <v>105</v>
      </c>
      <c r="I1216" s="58" t="s">
        <v>33</v>
      </c>
      <c r="J1216" s="58" t="s">
        <v>33</v>
      </c>
      <c r="K1216" s="58" t="s">
        <v>33</v>
      </c>
      <c r="L1216" s="58" t="s">
        <v>33</v>
      </c>
      <c r="M1216" s="58" t="s">
        <v>33</v>
      </c>
      <c r="N1216" s="58" t="s">
        <v>33</v>
      </c>
      <c r="O1216" s="58" t="s">
        <v>33</v>
      </c>
      <c r="P1216" s="56" t="s">
        <v>33</v>
      </c>
      <c r="Q1216" s="58" t="s">
        <v>378</v>
      </c>
      <c r="R1216" s="58" t="s">
        <v>34</v>
      </c>
      <c r="S1216" s="58" t="s">
        <v>35</v>
      </c>
      <c r="T1216" s="58" t="s">
        <v>33</v>
      </c>
      <c r="U1216" s="58" t="s">
        <v>33</v>
      </c>
      <c r="V1216" s="58" t="s">
        <v>33</v>
      </c>
      <c r="W1216" s="58" t="s">
        <v>33</v>
      </c>
      <c r="X1216" s="62">
        <v>8</v>
      </c>
      <c r="Y1216" s="64"/>
      <c r="Z1216" s="21">
        <f>ROUND((A1216/$B$1+0.49),0)</f>
        <v>67</v>
      </c>
      <c r="AA1216" s="21">
        <f>ROUND((B1216/$B$1+0.49),0)</f>
        <v>68</v>
      </c>
      <c r="AB1216" s="21">
        <f>Z1216-AA1216</f>
        <v>-1</v>
      </c>
      <c r="AC1216" s="21" t="str">
        <f>IF(Z1216=AA1216,Z1216,"")</f>
        <v/>
      </c>
      <c r="AD1216" s="21" t="str">
        <f>IF(Z1216-AA1216=1,AA1216,"")</f>
        <v/>
      </c>
      <c r="AE1216" s="21" t="str">
        <f>IF(Z1216-AA1216=2,AA1216,"")</f>
        <v/>
      </c>
      <c r="AF1216" s="21" t="str">
        <f>IF(Z1216-AA1216&gt;2,Z1216-2,"")</f>
        <v/>
      </c>
      <c r="AG1216" s="21">
        <f>IF(AA1216-Z1216=1,Z1216,"")</f>
        <v>67</v>
      </c>
      <c r="AH1216" s="21" t="str">
        <f>IF(AA1216-Z1216=2,AA1216-1,"")</f>
        <v/>
      </c>
      <c r="AI1216" s="65" t="str">
        <f>IF(AA1216-Z1216&gt;2,Z1216+2,"")</f>
        <v/>
      </c>
    </row>
    <row r="1217" spans="1:35" x14ac:dyDescent="0.2">
      <c r="A1217" s="63">
        <v>999</v>
      </c>
      <c r="B1217" s="32">
        <v>1161</v>
      </c>
      <c r="C1217" s="32"/>
      <c r="D1217" s="20">
        <f>SUM(AC1217:AI1217)</f>
        <v>69</v>
      </c>
      <c r="E1217" s="54" t="s">
        <v>1517</v>
      </c>
      <c r="F1217" s="55" t="s">
        <v>135</v>
      </c>
      <c r="G1217" s="55" t="s">
        <v>873</v>
      </c>
      <c r="H1217" s="55" t="s">
        <v>56</v>
      </c>
      <c r="I1217" s="55" t="s">
        <v>33</v>
      </c>
      <c r="J1217" s="55" t="s">
        <v>33</v>
      </c>
      <c r="K1217" s="55" t="s">
        <v>33</v>
      </c>
      <c r="L1217" s="55" t="s">
        <v>33</v>
      </c>
      <c r="M1217" s="55" t="s">
        <v>33</v>
      </c>
      <c r="N1217" s="55" t="s">
        <v>33</v>
      </c>
      <c r="O1217" s="55" t="s">
        <v>33</v>
      </c>
      <c r="P1217" s="56" t="s">
        <v>33</v>
      </c>
      <c r="Q1217" s="55" t="s">
        <v>33</v>
      </c>
      <c r="R1217" s="55" t="s">
        <v>33</v>
      </c>
      <c r="S1217" s="55" t="s">
        <v>33</v>
      </c>
      <c r="T1217" s="55" t="s">
        <v>33</v>
      </c>
      <c r="U1217" s="55" t="s">
        <v>33</v>
      </c>
      <c r="V1217" s="55" t="s">
        <v>33</v>
      </c>
      <c r="W1217" s="55" t="s">
        <v>33</v>
      </c>
      <c r="X1217" s="61">
        <v>0</v>
      </c>
      <c r="Y1217" s="64"/>
      <c r="Z1217" s="21">
        <f>ROUND((A1217/$B$1+0.49),0)</f>
        <v>67</v>
      </c>
      <c r="AA1217" s="21">
        <f>ROUND((B1217/$B$1+0.49),0)</f>
        <v>78</v>
      </c>
      <c r="AB1217" s="21">
        <f>Z1217-AA1217</f>
        <v>-11</v>
      </c>
      <c r="AC1217" s="21" t="str">
        <f>IF(Z1217=AA1217,Z1217,"")</f>
        <v/>
      </c>
      <c r="AD1217" s="21" t="str">
        <f>IF(Z1217-AA1217=1,AA1217,"")</f>
        <v/>
      </c>
      <c r="AE1217" s="21" t="str">
        <f>IF(Z1217-AA1217=2,AA1217,"")</f>
        <v/>
      </c>
      <c r="AF1217" s="21" t="str">
        <f>IF(Z1217-AA1217&gt;2,Z1217-2,"")</f>
        <v/>
      </c>
      <c r="AG1217" s="21" t="str">
        <f>IF(AA1217-Z1217=1,Z1217,"")</f>
        <v/>
      </c>
      <c r="AH1217" s="21" t="str">
        <f>IF(AA1217-Z1217=2,AA1217-1,"")</f>
        <v/>
      </c>
      <c r="AI1217" s="65">
        <f>IF(AA1217-Z1217&gt;2,Z1217+2,"")</f>
        <v>69</v>
      </c>
    </row>
    <row r="1218" spans="1:35" x14ac:dyDescent="0.2">
      <c r="A1218" s="63">
        <v>999</v>
      </c>
      <c r="B1218" s="32">
        <v>1162</v>
      </c>
      <c r="C1218" s="32"/>
      <c r="D1218" s="20">
        <f>SUM(AC1218:AI1218)</f>
        <v>69</v>
      </c>
      <c r="E1218" s="54" t="s">
        <v>1531</v>
      </c>
      <c r="F1218" s="55" t="s">
        <v>37</v>
      </c>
      <c r="G1218" s="55" t="s">
        <v>873</v>
      </c>
      <c r="H1218" s="55" t="s">
        <v>175</v>
      </c>
      <c r="I1218" s="55" t="s">
        <v>33</v>
      </c>
      <c r="J1218" s="55" t="s">
        <v>33</v>
      </c>
      <c r="K1218" s="55" t="s">
        <v>33</v>
      </c>
      <c r="L1218" s="55" t="s">
        <v>33</v>
      </c>
      <c r="M1218" s="55" t="s">
        <v>33</v>
      </c>
      <c r="N1218" s="55" t="s">
        <v>33</v>
      </c>
      <c r="O1218" s="55" t="s">
        <v>33</v>
      </c>
      <c r="P1218" s="56" t="s">
        <v>33</v>
      </c>
      <c r="Q1218" s="55" t="s">
        <v>33</v>
      </c>
      <c r="R1218" s="55" t="s">
        <v>33</v>
      </c>
      <c r="S1218" s="55" t="s">
        <v>33</v>
      </c>
      <c r="T1218" s="55" t="s">
        <v>33</v>
      </c>
      <c r="U1218" s="55" t="s">
        <v>33</v>
      </c>
      <c r="V1218" s="55" t="s">
        <v>33</v>
      </c>
      <c r="W1218" s="55" t="s">
        <v>33</v>
      </c>
      <c r="X1218" s="61">
        <v>0</v>
      </c>
      <c r="Y1218" s="64"/>
      <c r="Z1218" s="21">
        <f>ROUND((A1218/$B$1+0.49),0)</f>
        <v>67</v>
      </c>
      <c r="AA1218" s="21">
        <f>ROUND((B1218/$B$1+0.49),0)</f>
        <v>78</v>
      </c>
      <c r="AB1218" s="21">
        <f>Z1218-AA1218</f>
        <v>-11</v>
      </c>
      <c r="AC1218" s="21" t="str">
        <f>IF(Z1218=AA1218,Z1218,"")</f>
        <v/>
      </c>
      <c r="AD1218" s="21" t="str">
        <f>IF(Z1218-AA1218=1,AA1218,"")</f>
        <v/>
      </c>
      <c r="AE1218" s="21" t="str">
        <f>IF(Z1218-AA1218=2,AA1218,"")</f>
        <v/>
      </c>
      <c r="AF1218" s="21" t="str">
        <f>IF(Z1218-AA1218&gt;2,Z1218-2,"")</f>
        <v/>
      </c>
      <c r="AG1218" s="21" t="str">
        <f>IF(AA1218-Z1218=1,Z1218,"")</f>
        <v/>
      </c>
      <c r="AH1218" s="21" t="str">
        <f>IF(AA1218-Z1218=2,AA1218-1,"")</f>
        <v/>
      </c>
      <c r="AI1218" s="65">
        <f>IF(AA1218-Z1218&gt;2,Z1218+2,"")</f>
        <v>69</v>
      </c>
    </row>
    <row r="1219" spans="1:35" x14ac:dyDescent="0.2">
      <c r="A1219" s="63">
        <v>999</v>
      </c>
      <c r="B1219" s="32">
        <v>1163</v>
      </c>
      <c r="C1219" s="21"/>
      <c r="D1219" s="20">
        <f>SUM(AC1219:AI1219)</f>
        <v>69</v>
      </c>
      <c r="E1219" s="54" t="s">
        <v>1223</v>
      </c>
      <c r="F1219" s="55" t="s">
        <v>37</v>
      </c>
      <c r="G1219" s="55" t="s">
        <v>872</v>
      </c>
      <c r="H1219" s="55" t="s">
        <v>38</v>
      </c>
      <c r="I1219" s="55" t="s">
        <v>33</v>
      </c>
      <c r="J1219" s="55" t="s">
        <v>33</v>
      </c>
      <c r="K1219" s="55" t="s">
        <v>33</v>
      </c>
      <c r="L1219" s="55" t="s">
        <v>33</v>
      </c>
      <c r="M1219" s="55" t="s">
        <v>33</v>
      </c>
      <c r="N1219" s="55" t="s">
        <v>33</v>
      </c>
      <c r="O1219" s="55" t="s">
        <v>33</v>
      </c>
      <c r="P1219" s="56" t="s">
        <v>33</v>
      </c>
      <c r="Q1219" s="55" t="s">
        <v>33</v>
      </c>
      <c r="R1219" s="55" t="s">
        <v>33</v>
      </c>
      <c r="S1219" s="55" t="s">
        <v>33</v>
      </c>
      <c r="T1219" s="55" t="s">
        <v>33</v>
      </c>
      <c r="U1219" s="55" t="s">
        <v>33</v>
      </c>
      <c r="V1219" s="55" t="s">
        <v>33</v>
      </c>
      <c r="W1219" s="55" t="s">
        <v>33</v>
      </c>
      <c r="X1219" s="61">
        <v>0</v>
      </c>
      <c r="Y1219" s="64"/>
      <c r="Z1219" s="21">
        <f>ROUND((A1219/$B$1+0.49),0)</f>
        <v>67</v>
      </c>
      <c r="AA1219" s="21">
        <f>ROUND((B1219/$B$1+0.49),0)</f>
        <v>78</v>
      </c>
      <c r="AB1219" s="21">
        <f>Z1219-AA1219</f>
        <v>-11</v>
      </c>
      <c r="AC1219" s="21" t="str">
        <f>IF(Z1219=AA1219,Z1219,"")</f>
        <v/>
      </c>
      <c r="AD1219" s="21" t="str">
        <f>IF(Z1219-AA1219=1,AA1219,"")</f>
        <v/>
      </c>
      <c r="AE1219" s="21" t="str">
        <f>IF(Z1219-AA1219=2,AA1219,"")</f>
        <v/>
      </c>
      <c r="AF1219" s="21" t="str">
        <f>IF(Z1219-AA1219&gt;2,Z1219-2,"")</f>
        <v/>
      </c>
      <c r="AG1219" s="21" t="str">
        <f>IF(AA1219-Z1219=1,Z1219,"")</f>
        <v/>
      </c>
      <c r="AH1219" s="21" t="str">
        <f>IF(AA1219-Z1219=2,AA1219-1,"")</f>
        <v/>
      </c>
      <c r="AI1219" s="65">
        <f>IF(AA1219-Z1219&gt;2,Z1219+2,"")</f>
        <v>69</v>
      </c>
    </row>
    <row r="1220" spans="1:35" x14ac:dyDescent="0.2">
      <c r="A1220" s="63">
        <v>999</v>
      </c>
      <c r="B1220" s="32">
        <v>1164</v>
      </c>
      <c r="C1220" s="32"/>
      <c r="D1220" s="20">
        <f>SUM(AC1220:AI1220)</f>
        <v>69</v>
      </c>
      <c r="E1220" s="54" t="s">
        <v>1518</v>
      </c>
      <c r="F1220" s="55" t="s">
        <v>53</v>
      </c>
      <c r="G1220" s="55" t="s">
        <v>33</v>
      </c>
      <c r="H1220" s="55" t="s">
        <v>323</v>
      </c>
      <c r="I1220" s="55" t="s">
        <v>33</v>
      </c>
      <c r="J1220" s="55" t="s">
        <v>33</v>
      </c>
      <c r="K1220" s="55" t="s">
        <v>33</v>
      </c>
      <c r="L1220" s="55" t="s">
        <v>33</v>
      </c>
      <c r="M1220" s="55" t="s">
        <v>33</v>
      </c>
      <c r="N1220" s="55" t="s">
        <v>33</v>
      </c>
      <c r="O1220" s="55" t="s">
        <v>33</v>
      </c>
      <c r="P1220" s="56" t="s">
        <v>33</v>
      </c>
      <c r="Q1220" s="55" t="s">
        <v>33</v>
      </c>
      <c r="R1220" s="55" t="s">
        <v>33</v>
      </c>
      <c r="S1220" s="55" t="s">
        <v>33</v>
      </c>
      <c r="T1220" s="55" t="s">
        <v>33</v>
      </c>
      <c r="U1220" s="55" t="s">
        <v>33</v>
      </c>
      <c r="V1220" s="55" t="s">
        <v>33</v>
      </c>
      <c r="W1220" s="55" t="s">
        <v>33</v>
      </c>
      <c r="X1220" s="61">
        <v>0</v>
      </c>
      <c r="Y1220" s="64"/>
      <c r="Z1220" s="21">
        <f>ROUND((A1220/$B$1+0.49),0)</f>
        <v>67</v>
      </c>
      <c r="AA1220" s="21">
        <f>ROUND((B1220/$B$1+0.49),0)</f>
        <v>78</v>
      </c>
      <c r="AB1220" s="21">
        <f>Z1220-AA1220</f>
        <v>-11</v>
      </c>
      <c r="AC1220" s="21" t="str">
        <f>IF(Z1220=AA1220,Z1220,"")</f>
        <v/>
      </c>
      <c r="AD1220" s="21" t="str">
        <f>IF(Z1220-AA1220=1,AA1220,"")</f>
        <v/>
      </c>
      <c r="AE1220" s="21" t="str">
        <f>IF(Z1220-AA1220=2,AA1220,"")</f>
        <v/>
      </c>
      <c r="AF1220" s="21" t="str">
        <f>IF(Z1220-AA1220&gt;2,Z1220-2,"")</f>
        <v/>
      </c>
      <c r="AG1220" s="21" t="str">
        <f>IF(AA1220-Z1220=1,Z1220,"")</f>
        <v/>
      </c>
      <c r="AH1220" s="21" t="str">
        <f>IF(AA1220-Z1220=2,AA1220-1,"")</f>
        <v/>
      </c>
      <c r="AI1220" s="65">
        <f>IF(AA1220-Z1220&gt;2,Z1220+2,"")</f>
        <v>69</v>
      </c>
    </row>
    <row r="1221" spans="1:35" x14ac:dyDescent="0.2">
      <c r="A1221" s="63">
        <v>999</v>
      </c>
      <c r="B1221" s="32">
        <v>1166</v>
      </c>
      <c r="C1221" s="32"/>
      <c r="D1221" s="20">
        <f>SUM(AC1221:AI1221)</f>
        <v>69</v>
      </c>
      <c r="E1221" s="54" t="s">
        <v>1519</v>
      </c>
      <c r="F1221" s="55" t="s">
        <v>37</v>
      </c>
      <c r="G1221" s="55" t="s">
        <v>873</v>
      </c>
      <c r="H1221" s="55" t="s">
        <v>120</v>
      </c>
      <c r="I1221" s="55" t="s">
        <v>33</v>
      </c>
      <c r="J1221" s="55" t="s">
        <v>33</v>
      </c>
      <c r="K1221" s="55" t="s">
        <v>33</v>
      </c>
      <c r="L1221" s="55" t="s">
        <v>33</v>
      </c>
      <c r="M1221" s="55" t="s">
        <v>33</v>
      </c>
      <c r="N1221" s="55" t="s">
        <v>33</v>
      </c>
      <c r="O1221" s="55" t="s">
        <v>33</v>
      </c>
      <c r="P1221" s="56" t="s">
        <v>33</v>
      </c>
      <c r="Q1221" s="55" t="s">
        <v>33</v>
      </c>
      <c r="R1221" s="55" t="s">
        <v>33</v>
      </c>
      <c r="S1221" s="55" t="s">
        <v>33</v>
      </c>
      <c r="T1221" s="55" t="s">
        <v>33</v>
      </c>
      <c r="U1221" s="55" t="s">
        <v>33</v>
      </c>
      <c r="V1221" s="55" t="s">
        <v>33</v>
      </c>
      <c r="W1221" s="55" t="s">
        <v>33</v>
      </c>
      <c r="X1221" s="61">
        <v>0</v>
      </c>
      <c r="Y1221" s="64"/>
      <c r="Z1221" s="21">
        <f>ROUND((A1221/$B$1+0.49),0)</f>
        <v>67</v>
      </c>
      <c r="AA1221" s="21">
        <f>ROUND((B1221/$B$1+0.49),0)</f>
        <v>78</v>
      </c>
      <c r="AB1221" s="21">
        <f>Z1221-AA1221</f>
        <v>-11</v>
      </c>
      <c r="AC1221" s="21" t="str">
        <f>IF(Z1221=AA1221,Z1221,"")</f>
        <v/>
      </c>
      <c r="AD1221" s="21" t="str">
        <f>IF(Z1221-AA1221=1,AA1221,"")</f>
        <v/>
      </c>
      <c r="AE1221" s="21" t="str">
        <f>IF(Z1221-AA1221=2,AA1221,"")</f>
        <v/>
      </c>
      <c r="AF1221" s="21" t="str">
        <f>IF(Z1221-AA1221&gt;2,Z1221-2,"")</f>
        <v/>
      </c>
      <c r="AG1221" s="21" t="str">
        <f>IF(AA1221-Z1221=1,Z1221,"")</f>
        <v/>
      </c>
      <c r="AH1221" s="21" t="str">
        <f>IF(AA1221-Z1221=2,AA1221-1,"")</f>
        <v/>
      </c>
      <c r="AI1221" s="65">
        <f>IF(AA1221-Z1221&gt;2,Z1221+2,"")</f>
        <v>69</v>
      </c>
    </row>
    <row r="1222" spans="1:35" x14ac:dyDescent="0.2">
      <c r="A1222" s="63">
        <v>999</v>
      </c>
      <c r="B1222" s="32">
        <v>1167</v>
      </c>
      <c r="C1222" s="21"/>
      <c r="D1222" s="20">
        <f>SUM(AC1222:AI1222)</f>
        <v>69</v>
      </c>
      <c r="E1222" s="54" t="s">
        <v>1520</v>
      </c>
      <c r="F1222" s="55" t="s">
        <v>86</v>
      </c>
      <c r="G1222" s="55" t="s">
        <v>872</v>
      </c>
      <c r="H1222" s="55" t="s">
        <v>95</v>
      </c>
      <c r="I1222" s="55" t="s">
        <v>33</v>
      </c>
      <c r="J1222" s="55" t="s">
        <v>33</v>
      </c>
      <c r="K1222" s="55" t="s">
        <v>33</v>
      </c>
      <c r="L1222" s="55" t="s">
        <v>33</v>
      </c>
      <c r="M1222" s="55" t="s">
        <v>33</v>
      </c>
      <c r="N1222" s="55" t="s">
        <v>33</v>
      </c>
      <c r="O1222" s="55" t="s">
        <v>33</v>
      </c>
      <c r="P1222" s="56" t="s">
        <v>33</v>
      </c>
      <c r="Q1222" s="55" t="s">
        <v>33</v>
      </c>
      <c r="R1222" s="55" t="s">
        <v>33</v>
      </c>
      <c r="S1222" s="55" t="s">
        <v>33</v>
      </c>
      <c r="T1222" s="55" t="s">
        <v>33</v>
      </c>
      <c r="U1222" s="55" t="s">
        <v>33</v>
      </c>
      <c r="V1222" s="55" t="s">
        <v>33</v>
      </c>
      <c r="W1222" s="55" t="s">
        <v>33</v>
      </c>
      <c r="X1222" s="61">
        <v>0</v>
      </c>
      <c r="Y1222" s="64"/>
      <c r="Z1222" s="21">
        <f>ROUND((A1222/$B$1+0.49),0)</f>
        <v>67</v>
      </c>
      <c r="AA1222" s="21">
        <f>ROUND((B1222/$B$1+0.49),0)</f>
        <v>78</v>
      </c>
      <c r="AB1222" s="21">
        <f>Z1222-AA1222</f>
        <v>-11</v>
      </c>
      <c r="AC1222" s="21" t="str">
        <f>IF(Z1222=AA1222,Z1222,"")</f>
        <v/>
      </c>
      <c r="AD1222" s="21" t="str">
        <f>IF(Z1222-AA1222=1,AA1222,"")</f>
        <v/>
      </c>
      <c r="AE1222" s="21" t="str">
        <f>IF(Z1222-AA1222=2,AA1222,"")</f>
        <v/>
      </c>
      <c r="AF1222" s="21" t="str">
        <f>IF(Z1222-AA1222&gt;2,Z1222-2,"")</f>
        <v/>
      </c>
      <c r="AG1222" s="21" t="str">
        <f>IF(AA1222-Z1222=1,Z1222,"")</f>
        <v/>
      </c>
      <c r="AH1222" s="21" t="str">
        <f>IF(AA1222-Z1222=2,AA1222-1,"")</f>
        <v/>
      </c>
      <c r="AI1222" s="65">
        <f>IF(AA1222-Z1222&gt;2,Z1222+2,"")</f>
        <v>69</v>
      </c>
    </row>
    <row r="1223" spans="1:35" x14ac:dyDescent="0.2">
      <c r="A1223" s="63">
        <v>999</v>
      </c>
      <c r="B1223" s="32">
        <v>1192</v>
      </c>
      <c r="C1223" s="32"/>
      <c r="D1223" s="20">
        <f>SUM(AC1223:AI1223)</f>
        <v>69</v>
      </c>
      <c r="E1223" s="54" t="s">
        <v>418</v>
      </c>
      <c r="F1223" s="55" t="s">
        <v>162</v>
      </c>
      <c r="G1223" s="55" t="s">
        <v>872</v>
      </c>
      <c r="H1223" s="55" t="s">
        <v>105</v>
      </c>
      <c r="I1223" s="55" t="s">
        <v>33</v>
      </c>
      <c r="J1223" s="55" t="s">
        <v>33</v>
      </c>
      <c r="K1223" s="55" t="s">
        <v>39</v>
      </c>
      <c r="L1223" s="55" t="s">
        <v>33</v>
      </c>
      <c r="M1223" s="55" t="s">
        <v>7</v>
      </c>
      <c r="N1223" s="55" t="s">
        <v>33</v>
      </c>
      <c r="O1223" s="55" t="s">
        <v>33</v>
      </c>
      <c r="P1223" s="56" t="s">
        <v>33</v>
      </c>
      <c r="Q1223" s="55" t="s">
        <v>180</v>
      </c>
      <c r="R1223" s="55" t="s">
        <v>33</v>
      </c>
      <c r="S1223" s="55" t="s">
        <v>33</v>
      </c>
      <c r="T1223" s="55" t="s">
        <v>33</v>
      </c>
      <c r="U1223" s="55" t="s">
        <v>33</v>
      </c>
      <c r="V1223" s="55" t="s">
        <v>33</v>
      </c>
      <c r="W1223" s="55" t="s">
        <v>33</v>
      </c>
      <c r="X1223" s="62">
        <v>1</v>
      </c>
      <c r="Y1223" s="64"/>
      <c r="Z1223" s="21">
        <f>ROUND((A1223/$B$1+0.49),0)</f>
        <v>67</v>
      </c>
      <c r="AA1223" s="21">
        <f>ROUND((B1223/$B$1+0.49),0)</f>
        <v>80</v>
      </c>
      <c r="AB1223" s="21">
        <f>Z1223-AA1223</f>
        <v>-13</v>
      </c>
      <c r="AC1223" s="21" t="str">
        <f>IF(Z1223=AA1223,Z1223,"")</f>
        <v/>
      </c>
      <c r="AD1223" s="21" t="str">
        <f>IF(Z1223-AA1223=1,AA1223,"")</f>
        <v/>
      </c>
      <c r="AE1223" s="21" t="str">
        <f>IF(Z1223-AA1223=2,AA1223,"")</f>
        <v/>
      </c>
      <c r="AF1223" s="21" t="str">
        <f>IF(Z1223-AA1223&gt;2,Z1223-2,"")</f>
        <v/>
      </c>
      <c r="AG1223" s="21" t="str">
        <f>IF(AA1223-Z1223=1,Z1223,"")</f>
        <v/>
      </c>
      <c r="AH1223" s="21" t="str">
        <f>IF(AA1223-Z1223=2,AA1223-1,"")</f>
        <v/>
      </c>
      <c r="AI1223" s="65">
        <f>IF(AA1223-Z1223&gt;2,Z1223+2,"")</f>
        <v>69</v>
      </c>
    </row>
    <row r="1224" spans="1:35" x14ac:dyDescent="0.2">
      <c r="A1224" s="63">
        <v>999</v>
      </c>
      <c r="B1224" s="32">
        <v>1165</v>
      </c>
      <c r="C1224" s="32"/>
      <c r="D1224" s="20">
        <f>SUM(AC1224:AI1224)</f>
        <v>69</v>
      </c>
      <c r="E1224" s="54" t="s">
        <v>1374</v>
      </c>
      <c r="F1224" s="55" t="s">
        <v>37</v>
      </c>
      <c r="G1224" s="55" t="s">
        <v>872</v>
      </c>
      <c r="H1224" s="55" t="s">
        <v>67</v>
      </c>
      <c r="I1224" s="55" t="s">
        <v>33</v>
      </c>
      <c r="J1224" s="55" t="s">
        <v>33</v>
      </c>
      <c r="K1224" s="55" t="s">
        <v>33</v>
      </c>
      <c r="L1224" s="55" t="s">
        <v>33</v>
      </c>
      <c r="M1224" s="55" t="s">
        <v>7</v>
      </c>
      <c r="N1224" s="55" t="s">
        <v>33</v>
      </c>
      <c r="O1224" s="55" t="s">
        <v>33</v>
      </c>
      <c r="P1224" s="56" t="s">
        <v>33</v>
      </c>
      <c r="Q1224" s="55" t="s">
        <v>33</v>
      </c>
      <c r="R1224" s="55" t="s">
        <v>33</v>
      </c>
      <c r="S1224" s="55" t="s">
        <v>35</v>
      </c>
      <c r="T1224" s="55" t="s">
        <v>33</v>
      </c>
      <c r="U1224" s="55" t="s">
        <v>33</v>
      </c>
      <c r="V1224" s="55" t="s">
        <v>33</v>
      </c>
      <c r="W1224" s="55" t="s">
        <v>33</v>
      </c>
      <c r="X1224" s="62">
        <v>2</v>
      </c>
      <c r="Y1224" s="64"/>
      <c r="Z1224" s="21">
        <f>ROUND((A1224/$B$1+0.49),0)</f>
        <v>67</v>
      </c>
      <c r="AA1224" s="21">
        <f>ROUND((B1224/$B$1+0.49),0)</f>
        <v>78</v>
      </c>
      <c r="AB1224" s="21">
        <f>Z1224-AA1224</f>
        <v>-11</v>
      </c>
      <c r="AC1224" s="21" t="str">
        <f>IF(Z1224=AA1224,Z1224,"")</f>
        <v/>
      </c>
      <c r="AD1224" s="21" t="str">
        <f>IF(Z1224-AA1224=1,AA1224,"")</f>
        <v/>
      </c>
      <c r="AE1224" s="21" t="str">
        <f>IF(Z1224-AA1224=2,AA1224,"")</f>
        <v/>
      </c>
      <c r="AF1224" s="21" t="str">
        <f>IF(Z1224-AA1224&gt;2,Z1224-2,"")</f>
        <v/>
      </c>
      <c r="AG1224" s="21" t="str">
        <f>IF(AA1224-Z1224=1,Z1224,"")</f>
        <v/>
      </c>
      <c r="AH1224" s="21" t="str">
        <f>IF(AA1224-Z1224=2,AA1224-1,"")</f>
        <v/>
      </c>
      <c r="AI1224" s="65">
        <f>IF(AA1224-Z1224&gt;2,Z1224+2,"")</f>
        <v>69</v>
      </c>
    </row>
    <row r="1225" spans="1:35" x14ac:dyDescent="0.2">
      <c r="A1225" s="63">
        <v>999</v>
      </c>
      <c r="B1225" s="32">
        <v>1212</v>
      </c>
      <c r="C1225" s="32"/>
      <c r="D1225" s="20">
        <f>SUM(AC1225:AI1225)</f>
        <v>69</v>
      </c>
      <c r="E1225" s="54" t="s">
        <v>297</v>
      </c>
      <c r="F1225" s="55" t="s">
        <v>63</v>
      </c>
      <c r="G1225" s="55" t="s">
        <v>872</v>
      </c>
      <c r="H1225" s="55" t="s">
        <v>28</v>
      </c>
      <c r="I1225" s="55" t="s">
        <v>33</v>
      </c>
      <c r="J1225" s="55" t="s">
        <v>87</v>
      </c>
      <c r="K1225" s="55" t="s">
        <v>33</v>
      </c>
      <c r="L1225" s="55" t="s">
        <v>33</v>
      </c>
      <c r="M1225" s="55" t="s">
        <v>33</v>
      </c>
      <c r="N1225" s="55" t="s">
        <v>33</v>
      </c>
      <c r="O1225" s="55" t="s">
        <v>33</v>
      </c>
      <c r="P1225" s="56" t="s">
        <v>33</v>
      </c>
      <c r="Q1225" s="55" t="s">
        <v>184</v>
      </c>
      <c r="R1225" s="55" t="s">
        <v>33</v>
      </c>
      <c r="S1225" s="55" t="s">
        <v>33</v>
      </c>
      <c r="T1225" s="55" t="s">
        <v>33</v>
      </c>
      <c r="U1225" s="55" t="s">
        <v>33</v>
      </c>
      <c r="V1225" s="55" t="s">
        <v>33</v>
      </c>
      <c r="W1225" s="55" t="s">
        <v>33</v>
      </c>
      <c r="X1225" s="62">
        <v>3</v>
      </c>
      <c r="Y1225" s="64"/>
      <c r="Z1225" s="21">
        <f>ROUND((A1225/$B$1+0.49),0)</f>
        <v>67</v>
      </c>
      <c r="AA1225" s="21">
        <f>ROUND((B1225/$B$1+0.49),0)</f>
        <v>81</v>
      </c>
      <c r="AB1225" s="21">
        <f>Z1225-AA1225</f>
        <v>-14</v>
      </c>
      <c r="AC1225" s="21" t="str">
        <f>IF(Z1225=AA1225,Z1225,"")</f>
        <v/>
      </c>
      <c r="AD1225" s="21" t="str">
        <f>IF(Z1225-AA1225=1,AA1225,"")</f>
        <v/>
      </c>
      <c r="AE1225" s="21" t="str">
        <f>IF(Z1225-AA1225=2,AA1225,"")</f>
        <v/>
      </c>
      <c r="AF1225" s="21" t="str">
        <f>IF(Z1225-AA1225&gt;2,Z1225-2,"")</f>
        <v/>
      </c>
      <c r="AG1225" s="21" t="str">
        <f>IF(AA1225-Z1225=1,Z1225,"")</f>
        <v/>
      </c>
      <c r="AH1225" s="21" t="str">
        <f>IF(AA1225-Z1225=2,AA1225-1,"")</f>
        <v/>
      </c>
      <c r="AI1225" s="65">
        <f>IF(AA1225-Z1225&gt;2,Z1225+2,"")</f>
        <v>69</v>
      </c>
    </row>
    <row r="1226" spans="1:35" x14ac:dyDescent="0.2">
      <c r="A1226" s="63">
        <v>999</v>
      </c>
      <c r="B1226" s="32">
        <v>1256</v>
      </c>
      <c r="C1226" s="21"/>
      <c r="D1226" s="20">
        <f>SUM(AC1226:AI1226)</f>
        <v>69</v>
      </c>
      <c r="E1226" s="54" t="s">
        <v>1427</v>
      </c>
      <c r="F1226" s="55" t="s">
        <v>27</v>
      </c>
      <c r="G1226" s="55" t="s">
        <v>33</v>
      </c>
      <c r="H1226" s="55" t="s">
        <v>323</v>
      </c>
      <c r="I1226" s="55" t="s">
        <v>33</v>
      </c>
      <c r="J1226" s="55" t="s">
        <v>33</v>
      </c>
      <c r="K1226" s="55" t="s">
        <v>33</v>
      </c>
      <c r="L1226" s="55" t="s">
        <v>33</v>
      </c>
      <c r="M1226" s="55" t="s">
        <v>33</v>
      </c>
      <c r="N1226" s="55" t="s">
        <v>33</v>
      </c>
      <c r="O1226" s="55" t="s">
        <v>33</v>
      </c>
      <c r="P1226" s="56" t="s">
        <v>33</v>
      </c>
      <c r="Q1226" s="55" t="s">
        <v>184</v>
      </c>
      <c r="R1226" s="55" t="s">
        <v>33</v>
      </c>
      <c r="S1226" s="55" t="s">
        <v>33</v>
      </c>
      <c r="T1226" s="55" t="s">
        <v>33</v>
      </c>
      <c r="U1226" s="55" t="s">
        <v>33</v>
      </c>
      <c r="V1226" s="55" t="s">
        <v>33</v>
      </c>
      <c r="W1226" s="55" t="s">
        <v>33</v>
      </c>
      <c r="X1226" s="62">
        <v>3</v>
      </c>
      <c r="Y1226" s="64"/>
      <c r="Z1226" s="21">
        <f>ROUND((A1226/$B$1+0.49),0)</f>
        <v>67</v>
      </c>
      <c r="AA1226" s="21">
        <f>ROUND((B1226/$B$1+0.49),0)</f>
        <v>84</v>
      </c>
      <c r="AB1226" s="21">
        <f>Z1226-AA1226</f>
        <v>-17</v>
      </c>
      <c r="AC1226" s="21" t="str">
        <f>IF(Z1226=AA1226,Z1226,"")</f>
        <v/>
      </c>
      <c r="AD1226" s="21" t="str">
        <f>IF(Z1226-AA1226=1,AA1226,"")</f>
        <v/>
      </c>
      <c r="AE1226" s="21" t="str">
        <f>IF(Z1226-AA1226=2,AA1226,"")</f>
        <v/>
      </c>
      <c r="AF1226" s="21" t="str">
        <f>IF(Z1226-AA1226&gt;2,Z1226-2,"")</f>
        <v/>
      </c>
      <c r="AG1226" s="21" t="str">
        <f>IF(AA1226-Z1226=1,Z1226,"")</f>
        <v/>
      </c>
      <c r="AH1226" s="21" t="str">
        <f>IF(AA1226-Z1226=2,AA1226-1,"")</f>
        <v/>
      </c>
      <c r="AI1226" s="65">
        <f>IF(AA1226-Z1226&gt;2,Z1226+2,"")</f>
        <v>69</v>
      </c>
    </row>
    <row r="1227" spans="1:35" x14ac:dyDescent="0.2">
      <c r="A1227" s="63">
        <v>999</v>
      </c>
      <c r="B1227" s="32">
        <v>1258</v>
      </c>
      <c r="C1227" s="32"/>
      <c r="D1227" s="20">
        <f>SUM(AC1227:AI1227)</f>
        <v>69</v>
      </c>
      <c r="E1227" s="54" t="s">
        <v>417</v>
      </c>
      <c r="F1227" s="55" t="s">
        <v>37</v>
      </c>
      <c r="G1227" s="55" t="s">
        <v>33</v>
      </c>
      <c r="H1227" s="55" t="s">
        <v>323</v>
      </c>
      <c r="I1227" s="55" t="s">
        <v>33</v>
      </c>
      <c r="J1227" s="55" t="s">
        <v>33</v>
      </c>
      <c r="K1227" s="55" t="s">
        <v>33</v>
      </c>
      <c r="L1227" s="55" t="s">
        <v>33</v>
      </c>
      <c r="M1227" s="55" t="s">
        <v>33</v>
      </c>
      <c r="N1227" s="55" t="s">
        <v>33</v>
      </c>
      <c r="O1227" s="55" t="s">
        <v>33</v>
      </c>
      <c r="P1227" s="56" t="s">
        <v>33</v>
      </c>
      <c r="Q1227" s="55" t="s">
        <v>184</v>
      </c>
      <c r="R1227" s="55" t="s">
        <v>33</v>
      </c>
      <c r="S1227" s="55" t="s">
        <v>33</v>
      </c>
      <c r="T1227" s="55" t="s">
        <v>33</v>
      </c>
      <c r="U1227" s="55" t="s">
        <v>33</v>
      </c>
      <c r="V1227" s="55" t="s">
        <v>33</v>
      </c>
      <c r="W1227" s="55" t="s">
        <v>33</v>
      </c>
      <c r="X1227" s="62">
        <v>3</v>
      </c>
      <c r="Y1227" s="64"/>
      <c r="Z1227" s="21">
        <f>ROUND((A1227/$B$1+0.49),0)</f>
        <v>67</v>
      </c>
      <c r="AA1227" s="21">
        <f>ROUND((B1227/$B$1+0.49),0)</f>
        <v>84</v>
      </c>
      <c r="AB1227" s="21">
        <f>Z1227-AA1227</f>
        <v>-17</v>
      </c>
      <c r="AC1227" s="21" t="str">
        <f>IF(Z1227=AA1227,Z1227,"")</f>
        <v/>
      </c>
      <c r="AD1227" s="21" t="str">
        <f>IF(Z1227-AA1227=1,AA1227,"")</f>
        <v/>
      </c>
      <c r="AE1227" s="21" t="str">
        <f>IF(Z1227-AA1227=2,AA1227,"")</f>
        <v/>
      </c>
      <c r="AF1227" s="21" t="str">
        <f>IF(Z1227-AA1227&gt;2,Z1227-2,"")</f>
        <v/>
      </c>
      <c r="AG1227" s="21" t="str">
        <f>IF(AA1227-Z1227=1,Z1227,"")</f>
        <v/>
      </c>
      <c r="AH1227" s="21" t="str">
        <f>IF(AA1227-Z1227=2,AA1227-1,"")</f>
        <v/>
      </c>
      <c r="AI1227" s="65">
        <f>IF(AA1227-Z1227&gt;2,Z1227+2,"")</f>
        <v>69</v>
      </c>
    </row>
    <row r="1228" spans="1:35" x14ac:dyDescent="0.2">
      <c r="A1228" s="63">
        <v>999</v>
      </c>
      <c r="B1228" s="32">
        <v>1260</v>
      </c>
      <c r="C1228" s="32"/>
      <c r="D1228" s="20">
        <f>SUM(AC1228:AI1228)</f>
        <v>69</v>
      </c>
      <c r="E1228" s="54" t="s">
        <v>505</v>
      </c>
      <c r="F1228" s="55" t="s">
        <v>86</v>
      </c>
      <c r="G1228" s="55" t="s">
        <v>873</v>
      </c>
      <c r="H1228" s="55" t="s">
        <v>123</v>
      </c>
      <c r="I1228" s="55" t="s">
        <v>33</v>
      </c>
      <c r="J1228" s="55" t="s">
        <v>33</v>
      </c>
      <c r="K1228" s="55" t="s">
        <v>33</v>
      </c>
      <c r="L1228" s="55" t="s">
        <v>33</v>
      </c>
      <c r="M1228" s="55" t="s">
        <v>14</v>
      </c>
      <c r="N1228" s="55" t="s">
        <v>33</v>
      </c>
      <c r="O1228" s="55" t="s">
        <v>33</v>
      </c>
      <c r="P1228" s="56" t="s">
        <v>33</v>
      </c>
      <c r="Q1228" s="55" t="s">
        <v>184</v>
      </c>
      <c r="R1228" s="55" t="s">
        <v>33</v>
      </c>
      <c r="S1228" s="55" t="s">
        <v>33</v>
      </c>
      <c r="T1228" s="55" t="s">
        <v>33</v>
      </c>
      <c r="U1228" s="55" t="s">
        <v>33</v>
      </c>
      <c r="V1228" s="55" t="s">
        <v>33</v>
      </c>
      <c r="W1228" s="55" t="s">
        <v>33</v>
      </c>
      <c r="X1228" s="62">
        <v>3</v>
      </c>
      <c r="Y1228" s="64"/>
      <c r="Z1228" s="21">
        <f>ROUND((A1228/$B$1+0.49),0)</f>
        <v>67</v>
      </c>
      <c r="AA1228" s="21">
        <f>ROUND((B1228/$B$1+0.49),0)</f>
        <v>84</v>
      </c>
      <c r="AB1228" s="21">
        <f>Z1228-AA1228</f>
        <v>-17</v>
      </c>
      <c r="AC1228" s="21" t="str">
        <f>IF(Z1228=AA1228,Z1228,"")</f>
        <v/>
      </c>
      <c r="AD1228" s="21" t="str">
        <f>IF(Z1228-AA1228=1,AA1228,"")</f>
        <v/>
      </c>
      <c r="AE1228" s="21" t="str">
        <f>IF(Z1228-AA1228=2,AA1228,"")</f>
        <v/>
      </c>
      <c r="AF1228" s="21" t="str">
        <f>IF(Z1228-AA1228&gt;2,Z1228-2,"")</f>
        <v/>
      </c>
      <c r="AG1228" s="21" t="str">
        <f>IF(AA1228-Z1228=1,Z1228,"")</f>
        <v/>
      </c>
      <c r="AH1228" s="21" t="str">
        <f>IF(AA1228-Z1228=2,AA1228-1,"")</f>
        <v/>
      </c>
      <c r="AI1228" s="65">
        <f>IF(AA1228-Z1228&gt;2,Z1228+2,"")</f>
        <v>69</v>
      </c>
    </row>
    <row r="1229" spans="1:35" x14ac:dyDescent="0.2">
      <c r="A1229" s="63">
        <v>999</v>
      </c>
      <c r="B1229" s="32">
        <v>1261</v>
      </c>
      <c r="C1229" s="32"/>
      <c r="D1229" s="20">
        <f>SUM(AC1229:AI1229)</f>
        <v>69</v>
      </c>
      <c r="E1229" s="54" t="s">
        <v>315</v>
      </c>
      <c r="F1229" s="55" t="s">
        <v>37</v>
      </c>
      <c r="G1229" s="55" t="s">
        <v>872</v>
      </c>
      <c r="H1229" s="55" t="s">
        <v>54</v>
      </c>
      <c r="I1229" s="55" t="s">
        <v>33</v>
      </c>
      <c r="J1229" s="55" t="s">
        <v>33</v>
      </c>
      <c r="K1229" s="55" t="s">
        <v>33</v>
      </c>
      <c r="L1229" s="55" t="s">
        <v>33</v>
      </c>
      <c r="M1229" s="55" t="s">
        <v>33</v>
      </c>
      <c r="N1229" s="55" t="s">
        <v>33</v>
      </c>
      <c r="O1229" s="55" t="s">
        <v>33</v>
      </c>
      <c r="P1229" s="56" t="s">
        <v>33</v>
      </c>
      <c r="Q1229" s="55" t="s">
        <v>184</v>
      </c>
      <c r="R1229" s="55" t="s">
        <v>33</v>
      </c>
      <c r="S1229" s="55" t="s">
        <v>33</v>
      </c>
      <c r="T1229" s="55" t="s">
        <v>33</v>
      </c>
      <c r="U1229" s="55" t="s">
        <v>33</v>
      </c>
      <c r="V1229" s="55" t="s">
        <v>33</v>
      </c>
      <c r="W1229" s="55" t="s">
        <v>33</v>
      </c>
      <c r="X1229" s="62">
        <v>3</v>
      </c>
      <c r="Y1229" s="64"/>
      <c r="Z1229" s="21">
        <f>ROUND((A1229/$B$1+0.49),0)</f>
        <v>67</v>
      </c>
      <c r="AA1229" s="21">
        <f>ROUND((B1229/$B$1+0.49),0)</f>
        <v>85</v>
      </c>
      <c r="AB1229" s="21">
        <f>Z1229-AA1229</f>
        <v>-18</v>
      </c>
      <c r="AC1229" s="21" t="str">
        <f>IF(Z1229=AA1229,Z1229,"")</f>
        <v/>
      </c>
      <c r="AD1229" s="21" t="str">
        <f>IF(Z1229-AA1229=1,AA1229,"")</f>
        <v/>
      </c>
      <c r="AE1229" s="21" t="str">
        <f>IF(Z1229-AA1229=2,AA1229,"")</f>
        <v/>
      </c>
      <c r="AF1229" s="21" t="str">
        <f>IF(Z1229-AA1229&gt;2,Z1229-2,"")</f>
        <v/>
      </c>
      <c r="AG1229" s="21" t="str">
        <f>IF(AA1229-Z1229=1,Z1229,"")</f>
        <v/>
      </c>
      <c r="AH1229" s="21" t="str">
        <f>IF(AA1229-Z1229=2,AA1229-1,"")</f>
        <v/>
      </c>
      <c r="AI1229" s="65">
        <f>IF(AA1229-Z1229&gt;2,Z1229+2,"")</f>
        <v>69</v>
      </c>
    </row>
    <row r="1230" spans="1:35" x14ac:dyDescent="0.2">
      <c r="A1230" s="63">
        <v>999</v>
      </c>
      <c r="B1230" s="32">
        <v>1265</v>
      </c>
      <c r="C1230" s="21"/>
      <c r="D1230" s="20">
        <f>SUM(AC1230:AI1230)</f>
        <v>69</v>
      </c>
      <c r="E1230" s="54" t="s">
        <v>350</v>
      </c>
      <c r="F1230" s="55" t="s">
        <v>60</v>
      </c>
      <c r="G1230" s="55" t="s">
        <v>872</v>
      </c>
      <c r="H1230" s="55" t="s">
        <v>51</v>
      </c>
      <c r="I1230" s="55" t="s">
        <v>33</v>
      </c>
      <c r="J1230" s="55" t="s">
        <v>33</v>
      </c>
      <c r="K1230" s="55" t="s">
        <v>33</v>
      </c>
      <c r="L1230" s="55" t="s">
        <v>33</v>
      </c>
      <c r="M1230" s="55" t="s">
        <v>33</v>
      </c>
      <c r="N1230" s="55" t="s">
        <v>33</v>
      </c>
      <c r="O1230" s="55" t="s">
        <v>33</v>
      </c>
      <c r="P1230" s="56" t="s">
        <v>33</v>
      </c>
      <c r="Q1230" s="55" t="s">
        <v>184</v>
      </c>
      <c r="R1230" s="55" t="s">
        <v>33</v>
      </c>
      <c r="S1230" s="55" t="s">
        <v>33</v>
      </c>
      <c r="T1230" s="55" t="s">
        <v>33</v>
      </c>
      <c r="U1230" s="55" t="s">
        <v>33</v>
      </c>
      <c r="V1230" s="55" t="s">
        <v>33</v>
      </c>
      <c r="W1230" s="55" t="s">
        <v>33</v>
      </c>
      <c r="X1230" s="62">
        <v>3</v>
      </c>
      <c r="Y1230" s="64"/>
      <c r="Z1230" s="21">
        <f>ROUND((A1230/$B$1+0.49),0)</f>
        <v>67</v>
      </c>
      <c r="AA1230" s="21">
        <f>ROUND((B1230/$B$1+0.49),0)</f>
        <v>85</v>
      </c>
      <c r="AB1230" s="21">
        <f>Z1230-AA1230</f>
        <v>-18</v>
      </c>
      <c r="AC1230" s="21" t="str">
        <f>IF(Z1230=AA1230,Z1230,"")</f>
        <v/>
      </c>
      <c r="AD1230" s="21" t="str">
        <f>IF(Z1230-AA1230=1,AA1230,"")</f>
        <v/>
      </c>
      <c r="AE1230" s="21" t="str">
        <f>IF(Z1230-AA1230=2,AA1230,"")</f>
        <v/>
      </c>
      <c r="AF1230" s="21" t="str">
        <f>IF(Z1230-AA1230&gt;2,Z1230-2,"")</f>
        <v/>
      </c>
      <c r="AG1230" s="21" t="str">
        <f>IF(AA1230-Z1230=1,Z1230,"")</f>
        <v/>
      </c>
      <c r="AH1230" s="21" t="str">
        <f>IF(AA1230-Z1230=2,AA1230-1,"")</f>
        <v/>
      </c>
      <c r="AI1230" s="65">
        <f>IF(AA1230-Z1230&gt;2,Z1230+2,"")</f>
        <v>69</v>
      </c>
    </row>
    <row r="1231" spans="1:35" x14ac:dyDescent="0.2">
      <c r="A1231" s="63">
        <v>999</v>
      </c>
      <c r="B1231" s="32">
        <v>1066</v>
      </c>
      <c r="C1231" s="32"/>
      <c r="D1231" s="20">
        <f>SUM(AC1231:AI1231)</f>
        <v>69</v>
      </c>
      <c r="E1231" s="57" t="s">
        <v>811</v>
      </c>
      <c r="F1231" s="58" t="s">
        <v>125</v>
      </c>
      <c r="G1231" s="58" t="s">
        <v>33</v>
      </c>
      <c r="H1231" s="58" t="s">
        <v>323</v>
      </c>
      <c r="I1231" s="58" t="s">
        <v>33</v>
      </c>
      <c r="J1231" s="58" t="s">
        <v>33</v>
      </c>
      <c r="K1231" s="58" t="s">
        <v>33</v>
      </c>
      <c r="L1231" s="58" t="s">
        <v>33</v>
      </c>
      <c r="M1231" s="58" t="s">
        <v>33</v>
      </c>
      <c r="N1231" s="58" t="s">
        <v>33</v>
      </c>
      <c r="O1231" s="58" t="s">
        <v>33</v>
      </c>
      <c r="P1231" s="56" t="s">
        <v>33</v>
      </c>
      <c r="Q1231" s="58" t="s">
        <v>560</v>
      </c>
      <c r="R1231" s="58" t="s">
        <v>33</v>
      </c>
      <c r="S1231" s="58" t="s">
        <v>33</v>
      </c>
      <c r="T1231" s="58" t="s">
        <v>33</v>
      </c>
      <c r="U1231" s="58" t="s">
        <v>33</v>
      </c>
      <c r="V1231" s="58" t="s">
        <v>33</v>
      </c>
      <c r="W1231" s="58" t="s">
        <v>33</v>
      </c>
      <c r="X1231" s="62">
        <v>4</v>
      </c>
      <c r="Y1231" s="64"/>
      <c r="Z1231" s="21">
        <f>ROUND((A1231/$B$1+0.49),0)</f>
        <v>67</v>
      </c>
      <c r="AA1231" s="21">
        <f>ROUND((B1231/$B$1+0.49),0)</f>
        <v>72</v>
      </c>
      <c r="AB1231" s="21">
        <f>Z1231-AA1231</f>
        <v>-5</v>
      </c>
      <c r="AC1231" s="21" t="str">
        <f>IF(Z1231=AA1231,Z1231,"")</f>
        <v/>
      </c>
      <c r="AD1231" s="21" t="str">
        <f>IF(Z1231-AA1231=1,AA1231,"")</f>
        <v/>
      </c>
      <c r="AE1231" s="21" t="str">
        <f>IF(Z1231-AA1231=2,AA1231,"")</f>
        <v/>
      </c>
      <c r="AF1231" s="21" t="str">
        <f>IF(Z1231-AA1231&gt;2,Z1231-2,"")</f>
        <v/>
      </c>
      <c r="AG1231" s="21" t="str">
        <f>IF(AA1231-Z1231=1,Z1231,"")</f>
        <v/>
      </c>
      <c r="AH1231" s="21" t="str">
        <f>IF(AA1231-Z1231=2,AA1231-1,"")</f>
        <v/>
      </c>
      <c r="AI1231" s="65">
        <f>IF(AA1231-Z1231&gt;2,Z1231+2,"")</f>
        <v>69</v>
      </c>
    </row>
    <row r="1232" spans="1:35" x14ac:dyDescent="0.2">
      <c r="A1232" s="63">
        <v>999</v>
      </c>
      <c r="B1232" s="32">
        <v>1070</v>
      </c>
      <c r="C1232" s="32"/>
      <c r="D1232" s="20">
        <f>SUM(AC1232:AI1232)</f>
        <v>69</v>
      </c>
      <c r="E1232" s="57" t="s">
        <v>559</v>
      </c>
      <c r="F1232" s="58" t="s">
        <v>43</v>
      </c>
      <c r="G1232" s="58" t="s">
        <v>872</v>
      </c>
      <c r="H1232" s="58" t="s">
        <v>48</v>
      </c>
      <c r="I1232" s="58" t="s">
        <v>33</v>
      </c>
      <c r="J1232" s="58" t="s">
        <v>33</v>
      </c>
      <c r="K1232" s="58" t="s">
        <v>33</v>
      </c>
      <c r="L1232" s="58" t="s">
        <v>33</v>
      </c>
      <c r="M1232" s="58" t="s">
        <v>33</v>
      </c>
      <c r="N1232" s="58" t="s">
        <v>33</v>
      </c>
      <c r="O1232" s="58" t="s">
        <v>12</v>
      </c>
      <c r="P1232" s="56" t="s">
        <v>33</v>
      </c>
      <c r="Q1232" s="58" t="s">
        <v>560</v>
      </c>
      <c r="R1232" s="58" t="s">
        <v>33</v>
      </c>
      <c r="S1232" s="58" t="s">
        <v>33</v>
      </c>
      <c r="T1232" s="58" t="s">
        <v>33</v>
      </c>
      <c r="U1232" s="58" t="s">
        <v>33</v>
      </c>
      <c r="V1232" s="58" t="s">
        <v>33</v>
      </c>
      <c r="W1232" s="58" t="s">
        <v>33</v>
      </c>
      <c r="X1232" s="62">
        <v>4</v>
      </c>
      <c r="Y1232" s="64"/>
      <c r="Z1232" s="21">
        <f>ROUND((A1232/$B$1+0.49),0)</f>
        <v>67</v>
      </c>
      <c r="AA1232" s="21">
        <f>ROUND((B1232/$B$1+0.49),0)</f>
        <v>72</v>
      </c>
      <c r="AB1232" s="21">
        <f>Z1232-AA1232</f>
        <v>-5</v>
      </c>
      <c r="AC1232" s="21" t="str">
        <f>IF(Z1232=AA1232,Z1232,"")</f>
        <v/>
      </c>
      <c r="AD1232" s="21" t="str">
        <f>IF(Z1232-AA1232=1,AA1232,"")</f>
        <v/>
      </c>
      <c r="AE1232" s="21" t="str">
        <f>IF(Z1232-AA1232=2,AA1232,"")</f>
        <v/>
      </c>
      <c r="AF1232" s="21" t="str">
        <f>IF(Z1232-AA1232&gt;2,Z1232-2,"")</f>
        <v/>
      </c>
      <c r="AG1232" s="21" t="str">
        <f>IF(AA1232-Z1232=1,Z1232,"")</f>
        <v/>
      </c>
      <c r="AH1232" s="21" t="str">
        <f>IF(AA1232-Z1232=2,AA1232-1,"")</f>
        <v/>
      </c>
      <c r="AI1232" s="65">
        <f>IF(AA1232-Z1232&gt;2,Z1232+2,"")</f>
        <v>69</v>
      </c>
    </row>
    <row r="1233" spans="1:35" x14ac:dyDescent="0.2">
      <c r="A1233" s="63">
        <v>999</v>
      </c>
      <c r="B1233" s="32">
        <v>1262</v>
      </c>
      <c r="C1233" s="32"/>
      <c r="D1233" s="20">
        <f>SUM(AC1233:AI1233)</f>
        <v>69</v>
      </c>
      <c r="E1233" s="54" t="s">
        <v>1429</v>
      </c>
      <c r="F1233" s="55" t="s">
        <v>86</v>
      </c>
      <c r="G1233" s="55" t="s">
        <v>33</v>
      </c>
      <c r="H1233" s="55" t="s">
        <v>323</v>
      </c>
      <c r="I1233" s="55" t="s">
        <v>33</v>
      </c>
      <c r="J1233" s="55" t="s">
        <v>33</v>
      </c>
      <c r="K1233" s="55" t="s">
        <v>33</v>
      </c>
      <c r="L1233" s="55" t="s">
        <v>33</v>
      </c>
      <c r="M1233" s="55" t="s">
        <v>33</v>
      </c>
      <c r="N1233" s="55" t="s">
        <v>33</v>
      </c>
      <c r="O1233" s="55" t="s">
        <v>33</v>
      </c>
      <c r="P1233" s="56" t="s">
        <v>33</v>
      </c>
      <c r="Q1233" s="55" t="s">
        <v>184</v>
      </c>
      <c r="R1233" s="55" t="s">
        <v>33</v>
      </c>
      <c r="S1233" s="55" t="s">
        <v>79</v>
      </c>
      <c r="T1233" s="55" t="s">
        <v>33</v>
      </c>
      <c r="U1233" s="55" t="s">
        <v>33</v>
      </c>
      <c r="V1233" s="55" t="s">
        <v>33</v>
      </c>
      <c r="W1233" s="55" t="s">
        <v>33</v>
      </c>
      <c r="X1233" s="62">
        <v>4</v>
      </c>
      <c r="Y1233" s="64"/>
      <c r="Z1233" s="21">
        <f>ROUND((A1233/$B$1+0.49),0)</f>
        <v>67</v>
      </c>
      <c r="AA1233" s="21">
        <f>ROUND((B1233/$B$1+0.49),0)</f>
        <v>85</v>
      </c>
      <c r="AB1233" s="21">
        <f>Z1233-AA1233</f>
        <v>-18</v>
      </c>
      <c r="AC1233" s="21" t="str">
        <f>IF(Z1233=AA1233,Z1233,"")</f>
        <v/>
      </c>
      <c r="AD1233" s="21" t="str">
        <f>IF(Z1233-AA1233=1,AA1233,"")</f>
        <v/>
      </c>
      <c r="AE1233" s="21" t="str">
        <f>IF(Z1233-AA1233=2,AA1233,"")</f>
        <v/>
      </c>
      <c r="AF1233" s="21" t="str">
        <f>IF(Z1233-AA1233&gt;2,Z1233-2,"")</f>
        <v/>
      </c>
      <c r="AG1233" s="21" t="str">
        <f>IF(AA1233-Z1233=1,Z1233,"")</f>
        <v/>
      </c>
      <c r="AH1233" s="21" t="str">
        <f>IF(AA1233-Z1233=2,AA1233-1,"")</f>
        <v/>
      </c>
      <c r="AI1233" s="65">
        <f>IF(AA1233-Z1233&gt;2,Z1233+2,"")</f>
        <v>69</v>
      </c>
    </row>
    <row r="1234" spans="1:35" x14ac:dyDescent="0.2">
      <c r="A1234" s="63">
        <v>999</v>
      </c>
      <c r="B1234" s="32">
        <v>1331</v>
      </c>
      <c r="C1234" s="32"/>
      <c r="D1234" s="20">
        <f>SUM(AC1234:AI1234)</f>
        <v>69</v>
      </c>
      <c r="E1234" s="54" t="s">
        <v>395</v>
      </c>
      <c r="F1234" s="55" t="s">
        <v>99</v>
      </c>
      <c r="G1234" s="55" t="s">
        <v>33</v>
      </c>
      <c r="H1234" s="55" t="s">
        <v>323</v>
      </c>
      <c r="I1234" s="55" t="s">
        <v>33</v>
      </c>
      <c r="J1234" s="55" t="s">
        <v>33</v>
      </c>
      <c r="K1234" s="55" t="s">
        <v>33</v>
      </c>
      <c r="L1234" s="55" t="s">
        <v>33</v>
      </c>
      <c r="M1234" s="55" t="s">
        <v>14</v>
      </c>
      <c r="N1234" s="55" t="s">
        <v>33</v>
      </c>
      <c r="O1234" s="55" t="s">
        <v>33</v>
      </c>
      <c r="P1234" s="56" t="s">
        <v>33</v>
      </c>
      <c r="Q1234" s="55" t="s">
        <v>435</v>
      </c>
      <c r="R1234" s="55" t="s">
        <v>33</v>
      </c>
      <c r="S1234" s="55" t="s">
        <v>33</v>
      </c>
      <c r="T1234" s="55" t="s">
        <v>33</v>
      </c>
      <c r="U1234" s="55" t="s">
        <v>33</v>
      </c>
      <c r="V1234" s="55" t="s">
        <v>33</v>
      </c>
      <c r="W1234" s="55" t="s">
        <v>33</v>
      </c>
      <c r="X1234" s="62">
        <v>4</v>
      </c>
      <c r="Y1234" s="64"/>
      <c r="Z1234" s="21">
        <f>ROUND((A1234/$B$1+0.49),0)</f>
        <v>67</v>
      </c>
      <c r="AA1234" s="21">
        <f>ROUND((B1234/$B$1+0.49),0)</f>
        <v>89</v>
      </c>
      <c r="AB1234" s="21">
        <f>Z1234-AA1234</f>
        <v>-22</v>
      </c>
      <c r="AC1234" s="21" t="str">
        <f>IF(Z1234=AA1234,Z1234,"")</f>
        <v/>
      </c>
      <c r="AD1234" s="21" t="str">
        <f>IF(Z1234-AA1234=1,AA1234,"")</f>
        <v/>
      </c>
      <c r="AE1234" s="21" t="str">
        <f>IF(Z1234-AA1234=2,AA1234,"")</f>
        <v/>
      </c>
      <c r="AF1234" s="21" t="str">
        <f>IF(Z1234-AA1234&gt;2,Z1234-2,"")</f>
        <v/>
      </c>
      <c r="AG1234" s="21" t="str">
        <f>IF(AA1234-Z1234=1,Z1234,"")</f>
        <v/>
      </c>
      <c r="AH1234" s="21" t="str">
        <f>IF(AA1234-Z1234=2,AA1234-1,"")</f>
        <v/>
      </c>
      <c r="AI1234" s="65">
        <f>IF(AA1234-Z1234&gt;2,Z1234+2,"")</f>
        <v>69</v>
      </c>
    </row>
    <row r="1235" spans="1:35" x14ac:dyDescent="0.2">
      <c r="A1235" s="63">
        <v>999</v>
      </c>
      <c r="B1235" s="32">
        <v>1341</v>
      </c>
      <c r="C1235" s="32"/>
      <c r="D1235" s="20">
        <f>SUM(AC1235:AI1235)</f>
        <v>69</v>
      </c>
      <c r="E1235" s="54" t="s">
        <v>1525</v>
      </c>
      <c r="F1235" s="55" t="s">
        <v>135</v>
      </c>
      <c r="G1235" s="55" t="s">
        <v>872</v>
      </c>
      <c r="H1235" s="55" t="s">
        <v>67</v>
      </c>
      <c r="I1235" s="55" t="s">
        <v>33</v>
      </c>
      <c r="J1235" s="55" t="s">
        <v>33</v>
      </c>
      <c r="K1235" s="55" t="s">
        <v>33</v>
      </c>
      <c r="L1235" s="55" t="s">
        <v>33</v>
      </c>
      <c r="M1235" s="55" t="s">
        <v>14</v>
      </c>
      <c r="N1235" s="55" t="s">
        <v>33</v>
      </c>
      <c r="O1235" s="55" t="s">
        <v>33</v>
      </c>
      <c r="P1235" s="56" t="s">
        <v>33</v>
      </c>
      <c r="Q1235" s="55" t="s">
        <v>435</v>
      </c>
      <c r="R1235" s="55" t="s">
        <v>33</v>
      </c>
      <c r="S1235" s="55" t="s">
        <v>33</v>
      </c>
      <c r="T1235" s="55" t="s">
        <v>33</v>
      </c>
      <c r="U1235" s="55" t="s">
        <v>33</v>
      </c>
      <c r="V1235" s="55" t="s">
        <v>33</v>
      </c>
      <c r="W1235" s="55" t="s">
        <v>33</v>
      </c>
      <c r="X1235" s="62">
        <v>4</v>
      </c>
      <c r="Y1235" s="64"/>
      <c r="Z1235" s="21">
        <f>ROUND((A1235/$B$1+0.49),0)</f>
        <v>67</v>
      </c>
      <c r="AA1235" s="21">
        <f>ROUND((B1235/$B$1+0.49),0)</f>
        <v>90</v>
      </c>
      <c r="AB1235" s="21">
        <f>Z1235-AA1235</f>
        <v>-23</v>
      </c>
      <c r="AC1235" s="21" t="str">
        <f>IF(Z1235=AA1235,Z1235,"")</f>
        <v/>
      </c>
      <c r="AD1235" s="21" t="str">
        <f>IF(Z1235-AA1235=1,AA1235,"")</f>
        <v/>
      </c>
      <c r="AE1235" s="21" t="str">
        <f>IF(Z1235-AA1235=2,AA1235,"")</f>
        <v/>
      </c>
      <c r="AF1235" s="21" t="str">
        <f>IF(Z1235-AA1235&gt;2,Z1235-2,"")</f>
        <v/>
      </c>
      <c r="AG1235" s="21" t="str">
        <f>IF(AA1235-Z1235=1,Z1235,"")</f>
        <v/>
      </c>
      <c r="AH1235" s="21" t="str">
        <f>IF(AA1235-Z1235=2,AA1235-1,"")</f>
        <v/>
      </c>
      <c r="AI1235" s="65">
        <f>IF(AA1235-Z1235&gt;2,Z1235+2,"")</f>
        <v>69</v>
      </c>
    </row>
    <row r="1236" spans="1:35" x14ac:dyDescent="0.2">
      <c r="A1236" s="63">
        <v>999</v>
      </c>
      <c r="B1236" s="32">
        <v>1342</v>
      </c>
      <c r="C1236" s="32"/>
      <c r="D1236" s="20">
        <f>SUM(AC1236:AI1236)</f>
        <v>69</v>
      </c>
      <c r="E1236" s="54" t="s">
        <v>835</v>
      </c>
      <c r="F1236" s="55" t="s">
        <v>27</v>
      </c>
      <c r="G1236" s="55" t="s">
        <v>873</v>
      </c>
      <c r="H1236" s="55" t="s">
        <v>65</v>
      </c>
      <c r="I1236" s="55" t="s">
        <v>33</v>
      </c>
      <c r="J1236" s="55" t="s">
        <v>33</v>
      </c>
      <c r="K1236" s="55" t="s">
        <v>33</v>
      </c>
      <c r="L1236" s="55" t="s">
        <v>33</v>
      </c>
      <c r="M1236" s="55" t="s">
        <v>7</v>
      </c>
      <c r="N1236" s="55" t="s">
        <v>33</v>
      </c>
      <c r="O1236" s="55" t="s">
        <v>33</v>
      </c>
      <c r="P1236" s="56" t="s">
        <v>33</v>
      </c>
      <c r="Q1236" s="55" t="s">
        <v>435</v>
      </c>
      <c r="R1236" s="55" t="s">
        <v>33</v>
      </c>
      <c r="S1236" s="55" t="s">
        <v>33</v>
      </c>
      <c r="T1236" s="55" t="s">
        <v>33</v>
      </c>
      <c r="U1236" s="55" t="s">
        <v>33</v>
      </c>
      <c r="V1236" s="55" t="s">
        <v>33</v>
      </c>
      <c r="W1236" s="55" t="s">
        <v>33</v>
      </c>
      <c r="X1236" s="62">
        <v>4</v>
      </c>
      <c r="Y1236" s="64"/>
      <c r="Z1236" s="21">
        <f>ROUND((A1236/$B$1+0.49),0)</f>
        <v>67</v>
      </c>
      <c r="AA1236" s="21">
        <f>ROUND((B1236/$B$1+0.49),0)</f>
        <v>90</v>
      </c>
      <c r="AB1236" s="21">
        <f>Z1236-AA1236</f>
        <v>-23</v>
      </c>
      <c r="AC1236" s="21" t="str">
        <f>IF(Z1236=AA1236,Z1236,"")</f>
        <v/>
      </c>
      <c r="AD1236" s="21" t="str">
        <f>IF(Z1236-AA1236=1,AA1236,"")</f>
        <v/>
      </c>
      <c r="AE1236" s="21" t="str">
        <f>IF(Z1236-AA1236=2,AA1236,"")</f>
        <v/>
      </c>
      <c r="AF1236" s="21" t="str">
        <f>IF(Z1236-AA1236&gt;2,Z1236-2,"")</f>
        <v/>
      </c>
      <c r="AG1236" s="21" t="str">
        <f>IF(AA1236-Z1236=1,Z1236,"")</f>
        <v/>
      </c>
      <c r="AH1236" s="21" t="str">
        <f>IF(AA1236-Z1236=2,AA1236-1,"")</f>
        <v/>
      </c>
      <c r="AI1236" s="65">
        <f>IF(AA1236-Z1236&gt;2,Z1236+2,"")</f>
        <v>69</v>
      </c>
    </row>
    <row r="1237" spans="1:35" x14ac:dyDescent="0.2">
      <c r="A1237" s="63">
        <v>999</v>
      </c>
      <c r="B1237" s="32">
        <v>1068</v>
      </c>
      <c r="C1237" s="32"/>
      <c r="D1237" s="20">
        <f>SUM(AC1237:AI1237)</f>
        <v>69</v>
      </c>
      <c r="E1237" s="57" t="s">
        <v>1446</v>
      </c>
      <c r="F1237" s="58" t="s">
        <v>125</v>
      </c>
      <c r="G1237" s="58" t="s">
        <v>33</v>
      </c>
      <c r="H1237" s="58" t="s">
        <v>323</v>
      </c>
      <c r="I1237" s="58" t="s">
        <v>33</v>
      </c>
      <c r="J1237" s="58" t="s">
        <v>33</v>
      </c>
      <c r="K1237" s="58" t="s">
        <v>33</v>
      </c>
      <c r="L1237" s="58" t="s">
        <v>33</v>
      </c>
      <c r="M1237" s="58" t="s">
        <v>33</v>
      </c>
      <c r="N1237" s="58" t="s">
        <v>33</v>
      </c>
      <c r="O1237" s="58" t="s">
        <v>33</v>
      </c>
      <c r="P1237" s="56" t="s">
        <v>33</v>
      </c>
      <c r="Q1237" s="58" t="s">
        <v>560</v>
      </c>
      <c r="R1237" s="58" t="s">
        <v>33</v>
      </c>
      <c r="S1237" s="58" t="s">
        <v>33</v>
      </c>
      <c r="T1237" s="58" t="s">
        <v>33</v>
      </c>
      <c r="U1237" s="58" t="s">
        <v>18</v>
      </c>
      <c r="V1237" s="58" t="s">
        <v>33</v>
      </c>
      <c r="W1237" s="58" t="s">
        <v>33</v>
      </c>
      <c r="X1237" s="62">
        <v>4.25</v>
      </c>
      <c r="Y1237" s="64"/>
      <c r="Z1237" s="21">
        <f>ROUND((A1237/$B$1+0.49),0)</f>
        <v>67</v>
      </c>
      <c r="AA1237" s="21">
        <f>ROUND((B1237/$B$1+0.49),0)</f>
        <v>72</v>
      </c>
      <c r="AB1237" s="21">
        <f>Z1237-AA1237</f>
        <v>-5</v>
      </c>
      <c r="AC1237" s="21" t="str">
        <f>IF(Z1237=AA1237,Z1237,"")</f>
        <v/>
      </c>
      <c r="AD1237" s="21" t="str">
        <f>IF(Z1237-AA1237=1,AA1237,"")</f>
        <v/>
      </c>
      <c r="AE1237" s="21" t="str">
        <f>IF(Z1237-AA1237=2,AA1237,"")</f>
        <v/>
      </c>
      <c r="AF1237" s="21" t="str">
        <f>IF(Z1237-AA1237&gt;2,Z1237-2,"")</f>
        <v/>
      </c>
      <c r="AG1237" s="21" t="str">
        <f>IF(AA1237-Z1237=1,Z1237,"")</f>
        <v/>
      </c>
      <c r="AH1237" s="21" t="str">
        <f>IF(AA1237-Z1237=2,AA1237-1,"")</f>
        <v/>
      </c>
      <c r="AI1237" s="65">
        <f>IF(AA1237-Z1237&gt;2,Z1237+2,"")</f>
        <v>69</v>
      </c>
    </row>
    <row r="1238" spans="1:35" x14ac:dyDescent="0.2">
      <c r="A1238" s="63">
        <v>999</v>
      </c>
      <c r="B1238" s="32">
        <v>1079</v>
      </c>
      <c r="C1238" s="32"/>
      <c r="D1238" s="20">
        <f>SUM(AC1238:AI1238)</f>
        <v>69</v>
      </c>
      <c r="E1238" s="57" t="s">
        <v>1452</v>
      </c>
      <c r="F1238" s="58" t="s">
        <v>125</v>
      </c>
      <c r="G1238" s="58" t="s">
        <v>873</v>
      </c>
      <c r="H1238" s="58" t="s">
        <v>56</v>
      </c>
      <c r="I1238" s="58" t="s">
        <v>33</v>
      </c>
      <c r="J1238" s="58" t="s">
        <v>33</v>
      </c>
      <c r="K1238" s="58" t="s">
        <v>33</v>
      </c>
      <c r="L1238" s="58" t="s">
        <v>33</v>
      </c>
      <c r="M1238" s="58" t="s">
        <v>33</v>
      </c>
      <c r="N1238" s="58" t="s">
        <v>33</v>
      </c>
      <c r="O1238" s="58" t="s">
        <v>33</v>
      </c>
      <c r="P1238" s="56" t="s">
        <v>33</v>
      </c>
      <c r="Q1238" s="58" t="s">
        <v>560</v>
      </c>
      <c r="R1238" s="58" t="s">
        <v>33</v>
      </c>
      <c r="S1238" s="58" t="s">
        <v>33</v>
      </c>
      <c r="T1238" s="58" t="s">
        <v>17</v>
      </c>
      <c r="U1238" s="58" t="s">
        <v>33</v>
      </c>
      <c r="V1238" s="58" t="s">
        <v>33</v>
      </c>
      <c r="W1238" s="58" t="s">
        <v>33</v>
      </c>
      <c r="X1238" s="62">
        <v>4.25</v>
      </c>
      <c r="Y1238" s="64"/>
      <c r="Z1238" s="21">
        <f>ROUND((A1238/$B$1+0.49),0)</f>
        <v>67</v>
      </c>
      <c r="AA1238" s="21">
        <f>ROUND((B1238/$B$1+0.49),0)</f>
        <v>72</v>
      </c>
      <c r="AB1238" s="21">
        <f>Z1238-AA1238</f>
        <v>-5</v>
      </c>
      <c r="AC1238" s="21" t="str">
        <f>IF(Z1238=AA1238,Z1238,"")</f>
        <v/>
      </c>
      <c r="AD1238" s="21" t="str">
        <f>IF(Z1238-AA1238=1,AA1238,"")</f>
        <v/>
      </c>
      <c r="AE1238" s="21" t="str">
        <f>IF(Z1238-AA1238=2,AA1238,"")</f>
        <v/>
      </c>
      <c r="AF1238" s="21" t="str">
        <f>IF(Z1238-AA1238&gt;2,Z1238-2,"")</f>
        <v/>
      </c>
      <c r="AG1238" s="21" t="str">
        <f>IF(AA1238-Z1238=1,Z1238,"")</f>
        <v/>
      </c>
      <c r="AH1238" s="21" t="str">
        <f>IF(AA1238-Z1238=2,AA1238-1,"")</f>
        <v/>
      </c>
      <c r="AI1238" s="65">
        <f>IF(AA1238-Z1238&gt;2,Z1238+2,"")</f>
        <v>69</v>
      </c>
    </row>
    <row r="1239" spans="1:35" x14ac:dyDescent="0.2">
      <c r="A1239" s="63">
        <v>999</v>
      </c>
      <c r="B1239" s="32">
        <v>1211</v>
      </c>
      <c r="C1239" s="32"/>
      <c r="D1239" s="20">
        <f>SUM(AC1239:AI1239)</f>
        <v>69</v>
      </c>
      <c r="E1239" s="54" t="s">
        <v>203</v>
      </c>
      <c r="F1239" s="55" t="s">
        <v>685</v>
      </c>
      <c r="G1239" s="55" t="s">
        <v>33</v>
      </c>
      <c r="H1239" s="55" t="s">
        <v>323</v>
      </c>
      <c r="I1239" s="55" t="s">
        <v>33</v>
      </c>
      <c r="J1239" s="55" t="s">
        <v>87</v>
      </c>
      <c r="K1239" s="55" t="s">
        <v>33</v>
      </c>
      <c r="L1239" s="55" t="s">
        <v>33</v>
      </c>
      <c r="M1239" s="55" t="s">
        <v>33</v>
      </c>
      <c r="N1239" s="55" t="s">
        <v>33</v>
      </c>
      <c r="O1239" s="55" t="s">
        <v>33</v>
      </c>
      <c r="P1239" s="56" t="s">
        <v>33</v>
      </c>
      <c r="Q1239" s="55" t="s">
        <v>184</v>
      </c>
      <c r="R1239" s="55" t="s">
        <v>41</v>
      </c>
      <c r="S1239" s="55" t="s">
        <v>33</v>
      </c>
      <c r="T1239" s="55" t="s">
        <v>33</v>
      </c>
      <c r="U1239" s="55" t="s">
        <v>18</v>
      </c>
      <c r="V1239" s="55" t="s">
        <v>33</v>
      </c>
      <c r="W1239" s="55" t="s">
        <v>33</v>
      </c>
      <c r="X1239" s="62">
        <v>4.25</v>
      </c>
      <c r="Y1239" s="64"/>
      <c r="Z1239" s="21">
        <f>ROUND((A1239/$B$1+0.49),0)</f>
        <v>67</v>
      </c>
      <c r="AA1239" s="21">
        <f>ROUND((B1239/$B$1+0.49),0)</f>
        <v>81</v>
      </c>
      <c r="AB1239" s="21">
        <f>Z1239-AA1239</f>
        <v>-14</v>
      </c>
      <c r="AC1239" s="21" t="str">
        <f>IF(Z1239=AA1239,Z1239,"")</f>
        <v/>
      </c>
      <c r="AD1239" s="21" t="str">
        <f>IF(Z1239-AA1239=1,AA1239,"")</f>
        <v/>
      </c>
      <c r="AE1239" s="21" t="str">
        <f>IF(Z1239-AA1239=2,AA1239,"")</f>
        <v/>
      </c>
      <c r="AF1239" s="21" t="str">
        <f>IF(Z1239-AA1239&gt;2,Z1239-2,"")</f>
        <v/>
      </c>
      <c r="AG1239" s="21" t="str">
        <f>IF(AA1239-Z1239=1,Z1239,"")</f>
        <v/>
      </c>
      <c r="AH1239" s="21" t="str">
        <f>IF(AA1239-Z1239=2,AA1239-1,"")</f>
        <v/>
      </c>
      <c r="AI1239" s="65">
        <f>IF(AA1239-Z1239&gt;2,Z1239+2,"")</f>
        <v>69</v>
      </c>
    </row>
    <row r="1240" spans="1:35" x14ac:dyDescent="0.2">
      <c r="A1240" s="63">
        <v>999</v>
      </c>
      <c r="B1240" s="32">
        <v>1078</v>
      </c>
      <c r="C1240" s="21"/>
      <c r="D1240" s="20">
        <f>SUM(AC1240:AI1240)</f>
        <v>69</v>
      </c>
      <c r="E1240" s="57" t="s">
        <v>1451</v>
      </c>
      <c r="F1240" s="58" t="s">
        <v>125</v>
      </c>
      <c r="G1240" s="58" t="s">
        <v>873</v>
      </c>
      <c r="H1240" s="58" t="s">
        <v>175</v>
      </c>
      <c r="I1240" s="58" t="s">
        <v>33</v>
      </c>
      <c r="J1240" s="58" t="s">
        <v>33</v>
      </c>
      <c r="K1240" s="58" t="s">
        <v>33</v>
      </c>
      <c r="L1240" s="58" t="s">
        <v>33</v>
      </c>
      <c r="M1240" s="58" t="s">
        <v>33</v>
      </c>
      <c r="N1240" s="58" t="s">
        <v>33</v>
      </c>
      <c r="O1240" s="58" t="s">
        <v>33</v>
      </c>
      <c r="P1240" s="56" t="s">
        <v>33</v>
      </c>
      <c r="Q1240" s="58" t="s">
        <v>560</v>
      </c>
      <c r="R1240" s="58" t="s">
        <v>33</v>
      </c>
      <c r="S1240" s="58" t="s">
        <v>79</v>
      </c>
      <c r="T1240" s="58" t="s">
        <v>33</v>
      </c>
      <c r="U1240" s="58" t="s">
        <v>33</v>
      </c>
      <c r="V1240" s="58" t="s">
        <v>33</v>
      </c>
      <c r="W1240" s="58" t="s">
        <v>33</v>
      </c>
      <c r="X1240" s="62">
        <v>5</v>
      </c>
      <c r="Y1240" s="64"/>
      <c r="Z1240" s="21">
        <f>ROUND((A1240/$B$1+0.49),0)</f>
        <v>67</v>
      </c>
      <c r="AA1240" s="21">
        <f>ROUND((B1240/$B$1+0.49),0)</f>
        <v>72</v>
      </c>
      <c r="AB1240" s="21">
        <f>Z1240-AA1240</f>
        <v>-5</v>
      </c>
      <c r="AC1240" s="21" t="str">
        <f>IF(Z1240=AA1240,Z1240,"")</f>
        <v/>
      </c>
      <c r="AD1240" s="21" t="str">
        <f>IF(Z1240-AA1240=1,AA1240,"")</f>
        <v/>
      </c>
      <c r="AE1240" s="21" t="str">
        <f>IF(Z1240-AA1240=2,AA1240,"")</f>
        <v/>
      </c>
      <c r="AF1240" s="21" t="str">
        <f>IF(Z1240-AA1240&gt;2,Z1240-2,"")</f>
        <v/>
      </c>
      <c r="AG1240" s="21" t="str">
        <f>IF(AA1240-Z1240=1,Z1240,"")</f>
        <v/>
      </c>
      <c r="AH1240" s="21" t="str">
        <f>IF(AA1240-Z1240=2,AA1240-1,"")</f>
        <v/>
      </c>
      <c r="AI1240" s="65">
        <f>IF(AA1240-Z1240&gt;2,Z1240+2,"")</f>
        <v>69</v>
      </c>
    </row>
    <row r="1241" spans="1:35" x14ac:dyDescent="0.2">
      <c r="A1241" s="63">
        <v>999</v>
      </c>
      <c r="B1241" s="32">
        <v>1091</v>
      </c>
      <c r="C1241" s="32"/>
      <c r="D1241" s="20">
        <f>SUM(AC1241:AI1241)</f>
        <v>69</v>
      </c>
      <c r="E1241" s="57" t="s">
        <v>969</v>
      </c>
      <c r="F1241" s="58" t="s">
        <v>125</v>
      </c>
      <c r="G1241" s="58" t="s">
        <v>873</v>
      </c>
      <c r="H1241" s="58" t="s">
        <v>64</v>
      </c>
      <c r="I1241" s="58" t="s">
        <v>33</v>
      </c>
      <c r="J1241" s="58" t="s">
        <v>33</v>
      </c>
      <c r="K1241" s="58" t="s">
        <v>33</v>
      </c>
      <c r="L1241" s="58" t="s">
        <v>33</v>
      </c>
      <c r="M1241" s="58" t="s">
        <v>33</v>
      </c>
      <c r="N1241" s="58" t="s">
        <v>33</v>
      </c>
      <c r="O1241" s="58" t="s">
        <v>33</v>
      </c>
      <c r="P1241" s="56" t="s">
        <v>33</v>
      </c>
      <c r="Q1241" s="58" t="s">
        <v>560</v>
      </c>
      <c r="R1241" s="58" t="s">
        <v>33</v>
      </c>
      <c r="S1241" s="58" t="s">
        <v>79</v>
      </c>
      <c r="T1241" s="58" t="s">
        <v>33</v>
      </c>
      <c r="U1241" s="58" t="s">
        <v>33</v>
      </c>
      <c r="V1241" s="58" t="s">
        <v>33</v>
      </c>
      <c r="W1241" s="58" t="s">
        <v>33</v>
      </c>
      <c r="X1241" s="62">
        <v>5</v>
      </c>
      <c r="Y1241" s="64"/>
      <c r="Z1241" s="21">
        <f>ROUND((A1241/$B$1+0.49),0)</f>
        <v>67</v>
      </c>
      <c r="AA1241" s="21">
        <f>ROUND((B1241/$B$1+0.49),0)</f>
        <v>73</v>
      </c>
      <c r="AB1241" s="21">
        <f>Z1241-AA1241</f>
        <v>-6</v>
      </c>
      <c r="AC1241" s="21" t="str">
        <f>IF(Z1241=AA1241,Z1241,"")</f>
        <v/>
      </c>
      <c r="AD1241" s="21" t="str">
        <f>IF(Z1241-AA1241=1,AA1241,"")</f>
        <v/>
      </c>
      <c r="AE1241" s="21" t="str">
        <f>IF(Z1241-AA1241=2,AA1241,"")</f>
        <v/>
      </c>
      <c r="AF1241" s="21" t="str">
        <f>IF(Z1241-AA1241&gt;2,Z1241-2,"")</f>
        <v/>
      </c>
      <c r="AG1241" s="21" t="str">
        <f>IF(AA1241-Z1241=1,Z1241,"")</f>
        <v/>
      </c>
      <c r="AH1241" s="21" t="str">
        <f>IF(AA1241-Z1241=2,AA1241-1,"")</f>
        <v/>
      </c>
      <c r="AI1241" s="65">
        <f>IF(AA1241-Z1241&gt;2,Z1241+2,"")</f>
        <v>69</v>
      </c>
    </row>
    <row r="1242" spans="1:35" x14ac:dyDescent="0.2">
      <c r="A1242" s="63">
        <v>999</v>
      </c>
      <c r="B1242" s="32">
        <v>1093</v>
      </c>
      <c r="C1242" s="32"/>
      <c r="D1242" s="20">
        <f>SUM(AC1242:AI1242)</f>
        <v>69</v>
      </c>
      <c r="E1242" s="57" t="s">
        <v>656</v>
      </c>
      <c r="F1242" s="58" t="s">
        <v>43</v>
      </c>
      <c r="G1242" s="58" t="s">
        <v>872</v>
      </c>
      <c r="H1242" s="58" t="s">
        <v>174</v>
      </c>
      <c r="I1242" s="58" t="s">
        <v>33</v>
      </c>
      <c r="J1242" s="58" t="s">
        <v>33</v>
      </c>
      <c r="K1242" s="58" t="s">
        <v>33</v>
      </c>
      <c r="L1242" s="58" t="s">
        <v>33</v>
      </c>
      <c r="M1242" s="58" t="s">
        <v>33</v>
      </c>
      <c r="N1242" s="58" t="s">
        <v>33</v>
      </c>
      <c r="O1242" s="58" t="s">
        <v>33</v>
      </c>
      <c r="P1242" s="56" t="s">
        <v>33</v>
      </c>
      <c r="Q1242" s="58" t="s">
        <v>560</v>
      </c>
      <c r="R1242" s="58" t="s">
        <v>33</v>
      </c>
      <c r="S1242" s="58" t="s">
        <v>79</v>
      </c>
      <c r="T1242" s="58" t="s">
        <v>33</v>
      </c>
      <c r="U1242" s="58" t="s">
        <v>33</v>
      </c>
      <c r="V1242" s="58" t="s">
        <v>33</v>
      </c>
      <c r="W1242" s="58" t="s">
        <v>33</v>
      </c>
      <c r="X1242" s="62">
        <v>5</v>
      </c>
      <c r="Y1242" s="64"/>
      <c r="Z1242" s="21">
        <f>ROUND((A1242/$B$1+0.49),0)</f>
        <v>67</v>
      </c>
      <c r="AA1242" s="21">
        <f>ROUND((B1242/$B$1+0.49),0)</f>
        <v>73</v>
      </c>
      <c r="AB1242" s="21">
        <f>Z1242-AA1242</f>
        <v>-6</v>
      </c>
      <c r="AC1242" s="21" t="str">
        <f>IF(Z1242=AA1242,Z1242,"")</f>
        <v/>
      </c>
      <c r="AD1242" s="21" t="str">
        <f>IF(Z1242-AA1242=1,AA1242,"")</f>
        <v/>
      </c>
      <c r="AE1242" s="21" t="str">
        <f>IF(Z1242-AA1242=2,AA1242,"")</f>
        <v/>
      </c>
      <c r="AF1242" s="21" t="str">
        <f>IF(Z1242-AA1242&gt;2,Z1242-2,"")</f>
        <v/>
      </c>
      <c r="AG1242" s="21" t="str">
        <f>IF(AA1242-Z1242=1,Z1242,"")</f>
        <v/>
      </c>
      <c r="AH1242" s="21" t="str">
        <f>IF(AA1242-Z1242=2,AA1242-1,"")</f>
        <v/>
      </c>
      <c r="AI1242" s="65">
        <f>IF(AA1242-Z1242&gt;2,Z1242+2,"")</f>
        <v>69</v>
      </c>
    </row>
    <row r="1243" spans="1:35" x14ac:dyDescent="0.2">
      <c r="A1243" s="63">
        <v>999</v>
      </c>
      <c r="B1243" s="32">
        <v>1100</v>
      </c>
      <c r="C1243" s="32"/>
      <c r="D1243" s="20">
        <f>SUM(AC1243:AI1243)</f>
        <v>69</v>
      </c>
      <c r="E1243" s="57" t="s">
        <v>669</v>
      </c>
      <c r="F1243" s="58" t="s">
        <v>125</v>
      </c>
      <c r="G1243" s="58" t="s">
        <v>872</v>
      </c>
      <c r="H1243" s="58" t="s">
        <v>89</v>
      </c>
      <c r="I1243" s="58" t="s">
        <v>33</v>
      </c>
      <c r="J1243" s="58" t="s">
        <v>33</v>
      </c>
      <c r="K1243" s="58" t="s">
        <v>33</v>
      </c>
      <c r="L1243" s="58" t="s">
        <v>33</v>
      </c>
      <c r="M1243" s="58" t="s">
        <v>33</v>
      </c>
      <c r="N1243" s="58" t="s">
        <v>33</v>
      </c>
      <c r="O1243" s="58" t="s">
        <v>33</v>
      </c>
      <c r="P1243" s="56" t="s">
        <v>33</v>
      </c>
      <c r="Q1243" s="58" t="s">
        <v>560</v>
      </c>
      <c r="R1243" s="58" t="s">
        <v>33</v>
      </c>
      <c r="S1243" s="58" t="s">
        <v>79</v>
      </c>
      <c r="T1243" s="58" t="s">
        <v>33</v>
      </c>
      <c r="U1243" s="58" t="s">
        <v>33</v>
      </c>
      <c r="V1243" s="58" t="s">
        <v>33</v>
      </c>
      <c r="W1243" s="58" t="s">
        <v>33</v>
      </c>
      <c r="X1243" s="62">
        <v>5</v>
      </c>
      <c r="Y1243" s="64"/>
      <c r="Z1243" s="21">
        <f>ROUND((A1243/$B$1+0.49),0)</f>
        <v>67</v>
      </c>
      <c r="AA1243" s="21">
        <f>ROUND((B1243/$B$1+0.49),0)</f>
        <v>74</v>
      </c>
      <c r="AB1243" s="21">
        <f>Z1243-AA1243</f>
        <v>-7</v>
      </c>
      <c r="AC1243" s="21" t="str">
        <f>IF(Z1243=AA1243,Z1243,"")</f>
        <v/>
      </c>
      <c r="AD1243" s="21" t="str">
        <f>IF(Z1243-AA1243=1,AA1243,"")</f>
        <v/>
      </c>
      <c r="AE1243" s="21" t="str">
        <f>IF(Z1243-AA1243=2,AA1243,"")</f>
        <v/>
      </c>
      <c r="AF1243" s="21" t="str">
        <f>IF(Z1243-AA1243&gt;2,Z1243-2,"")</f>
        <v/>
      </c>
      <c r="AG1243" s="21" t="str">
        <f>IF(AA1243-Z1243=1,Z1243,"")</f>
        <v/>
      </c>
      <c r="AH1243" s="21" t="str">
        <f>IF(AA1243-Z1243=2,AA1243-1,"")</f>
        <v/>
      </c>
      <c r="AI1243" s="65">
        <f>IF(AA1243-Z1243&gt;2,Z1243+2,"")</f>
        <v>69</v>
      </c>
    </row>
    <row r="1244" spans="1:35" x14ac:dyDescent="0.2">
      <c r="A1244" s="63">
        <v>999</v>
      </c>
      <c r="B1244" s="32">
        <v>1106</v>
      </c>
      <c r="C1244" s="21"/>
      <c r="D1244" s="20">
        <f>SUM(AC1244:AI1244)</f>
        <v>69</v>
      </c>
      <c r="E1244" s="57" t="s">
        <v>762</v>
      </c>
      <c r="F1244" s="58" t="s">
        <v>125</v>
      </c>
      <c r="G1244" s="58" t="s">
        <v>872</v>
      </c>
      <c r="H1244" s="58" t="s">
        <v>136</v>
      </c>
      <c r="I1244" s="58" t="s">
        <v>33</v>
      </c>
      <c r="J1244" s="58" t="s">
        <v>33</v>
      </c>
      <c r="K1244" s="58" t="s">
        <v>33</v>
      </c>
      <c r="L1244" s="58" t="s">
        <v>33</v>
      </c>
      <c r="M1244" s="58" t="s">
        <v>33</v>
      </c>
      <c r="N1244" s="58" t="s">
        <v>33</v>
      </c>
      <c r="O1244" s="58" t="s">
        <v>33</v>
      </c>
      <c r="P1244" s="56" t="s">
        <v>33</v>
      </c>
      <c r="Q1244" s="58" t="s">
        <v>560</v>
      </c>
      <c r="R1244" s="58" t="s">
        <v>33</v>
      </c>
      <c r="S1244" s="58" t="s">
        <v>79</v>
      </c>
      <c r="T1244" s="58" t="s">
        <v>33</v>
      </c>
      <c r="U1244" s="58" t="s">
        <v>33</v>
      </c>
      <c r="V1244" s="58" t="s">
        <v>33</v>
      </c>
      <c r="W1244" s="58" t="s">
        <v>33</v>
      </c>
      <c r="X1244" s="62">
        <v>5</v>
      </c>
      <c r="Y1244" s="64"/>
      <c r="Z1244" s="21">
        <f>ROUND((A1244/$B$1+0.49),0)</f>
        <v>67</v>
      </c>
      <c r="AA1244" s="21">
        <f>ROUND((B1244/$B$1+0.49),0)</f>
        <v>74</v>
      </c>
      <c r="AB1244" s="21">
        <f>Z1244-AA1244</f>
        <v>-7</v>
      </c>
      <c r="AC1244" s="21" t="str">
        <f>IF(Z1244=AA1244,Z1244,"")</f>
        <v/>
      </c>
      <c r="AD1244" s="21" t="str">
        <f>IF(Z1244-AA1244=1,AA1244,"")</f>
        <v/>
      </c>
      <c r="AE1244" s="21" t="str">
        <f>IF(Z1244-AA1244=2,AA1244,"")</f>
        <v/>
      </c>
      <c r="AF1244" s="21" t="str">
        <f>IF(Z1244-AA1244&gt;2,Z1244-2,"")</f>
        <v/>
      </c>
      <c r="AG1244" s="21" t="str">
        <f>IF(AA1244-Z1244=1,Z1244,"")</f>
        <v/>
      </c>
      <c r="AH1244" s="21" t="str">
        <f>IF(AA1244-Z1244=2,AA1244-1,"")</f>
        <v/>
      </c>
      <c r="AI1244" s="65">
        <f>IF(AA1244-Z1244&gt;2,Z1244+2,"")</f>
        <v>69</v>
      </c>
    </row>
    <row r="1245" spans="1:35" x14ac:dyDescent="0.2">
      <c r="A1245" s="63">
        <v>999</v>
      </c>
      <c r="B1245" s="32">
        <v>1117</v>
      </c>
      <c r="C1245" s="21"/>
      <c r="D1245" s="20">
        <f>SUM(AC1245:AI1245)</f>
        <v>69</v>
      </c>
      <c r="E1245" s="57" t="s">
        <v>815</v>
      </c>
      <c r="F1245" s="58" t="s">
        <v>125</v>
      </c>
      <c r="G1245" s="58" t="s">
        <v>872</v>
      </c>
      <c r="H1245" s="58" t="s">
        <v>48</v>
      </c>
      <c r="I1245" s="58" t="s">
        <v>33</v>
      </c>
      <c r="J1245" s="58" t="s">
        <v>33</v>
      </c>
      <c r="K1245" s="58" t="s">
        <v>33</v>
      </c>
      <c r="L1245" s="58" t="s">
        <v>33</v>
      </c>
      <c r="M1245" s="58" t="s">
        <v>33</v>
      </c>
      <c r="N1245" s="58" t="s">
        <v>33</v>
      </c>
      <c r="O1245" s="58" t="s">
        <v>33</v>
      </c>
      <c r="P1245" s="56" t="s">
        <v>33</v>
      </c>
      <c r="Q1245" s="58" t="s">
        <v>560</v>
      </c>
      <c r="R1245" s="58" t="s">
        <v>33</v>
      </c>
      <c r="S1245" s="58" t="s">
        <v>79</v>
      </c>
      <c r="T1245" s="58" t="s">
        <v>33</v>
      </c>
      <c r="U1245" s="58" t="s">
        <v>33</v>
      </c>
      <c r="V1245" s="58" t="s">
        <v>33</v>
      </c>
      <c r="W1245" s="58" t="s">
        <v>33</v>
      </c>
      <c r="X1245" s="62">
        <v>5</v>
      </c>
      <c r="Y1245" s="64"/>
      <c r="Z1245" s="21">
        <f>ROUND((A1245/$B$1+0.49),0)</f>
        <v>67</v>
      </c>
      <c r="AA1245" s="21">
        <f>ROUND((B1245/$B$1+0.49),0)</f>
        <v>75</v>
      </c>
      <c r="AB1245" s="21">
        <f>Z1245-AA1245</f>
        <v>-8</v>
      </c>
      <c r="AC1245" s="21" t="str">
        <f>IF(Z1245=AA1245,Z1245,"")</f>
        <v/>
      </c>
      <c r="AD1245" s="21" t="str">
        <f>IF(Z1245-AA1245=1,AA1245,"")</f>
        <v/>
      </c>
      <c r="AE1245" s="21" t="str">
        <f>IF(Z1245-AA1245=2,AA1245,"")</f>
        <v/>
      </c>
      <c r="AF1245" s="21" t="str">
        <f>IF(Z1245-AA1245&gt;2,Z1245-2,"")</f>
        <v/>
      </c>
      <c r="AG1245" s="21" t="str">
        <f>IF(AA1245-Z1245=1,Z1245,"")</f>
        <v/>
      </c>
      <c r="AH1245" s="21" t="str">
        <f>IF(AA1245-Z1245=2,AA1245-1,"")</f>
        <v/>
      </c>
      <c r="AI1245" s="65">
        <f>IF(AA1245-Z1245&gt;2,Z1245+2,"")</f>
        <v>69</v>
      </c>
    </row>
    <row r="1246" spans="1:35" x14ac:dyDescent="0.2">
      <c r="A1246" s="63">
        <v>999</v>
      </c>
      <c r="B1246" s="32">
        <v>1149</v>
      </c>
      <c r="C1246" s="32"/>
      <c r="D1246" s="20">
        <f>SUM(AC1246:AI1246)</f>
        <v>69</v>
      </c>
      <c r="E1246" s="54" t="s">
        <v>349</v>
      </c>
      <c r="F1246" s="55" t="s">
        <v>27</v>
      </c>
      <c r="G1246" s="55" t="s">
        <v>873</v>
      </c>
      <c r="H1246" s="55" t="s">
        <v>73</v>
      </c>
      <c r="I1246" s="55" t="s">
        <v>33</v>
      </c>
      <c r="J1246" s="55" t="s">
        <v>33</v>
      </c>
      <c r="K1246" s="55" t="s">
        <v>33</v>
      </c>
      <c r="L1246" s="55" t="s">
        <v>32</v>
      </c>
      <c r="M1246" s="55" t="s">
        <v>33</v>
      </c>
      <c r="N1246" s="55" t="s">
        <v>33</v>
      </c>
      <c r="O1246" s="55" t="s">
        <v>33</v>
      </c>
      <c r="P1246" s="56" t="s">
        <v>33</v>
      </c>
      <c r="Q1246" s="55" t="s">
        <v>33</v>
      </c>
      <c r="R1246" s="55" t="s">
        <v>711</v>
      </c>
      <c r="S1246" s="55" t="s">
        <v>33</v>
      </c>
      <c r="T1246" s="55" t="s">
        <v>33</v>
      </c>
      <c r="U1246" s="55" t="s">
        <v>33</v>
      </c>
      <c r="V1246" s="55" t="s">
        <v>33</v>
      </c>
      <c r="W1246" s="55" t="s">
        <v>33</v>
      </c>
      <c r="X1246" s="62">
        <v>5</v>
      </c>
      <c r="Y1246" s="64"/>
      <c r="Z1246" s="21">
        <f>ROUND((A1246/$B$1+0.49),0)</f>
        <v>67</v>
      </c>
      <c r="AA1246" s="21">
        <f>ROUND((B1246/$B$1+0.49),0)</f>
        <v>77</v>
      </c>
      <c r="AB1246" s="21">
        <f>Z1246-AA1246</f>
        <v>-10</v>
      </c>
      <c r="AC1246" s="21" t="str">
        <f>IF(Z1246=AA1246,Z1246,"")</f>
        <v/>
      </c>
      <c r="AD1246" s="21" t="str">
        <f>IF(Z1246-AA1246=1,AA1246,"")</f>
        <v/>
      </c>
      <c r="AE1246" s="21" t="str">
        <f>IF(Z1246-AA1246=2,AA1246,"")</f>
        <v/>
      </c>
      <c r="AF1246" s="21" t="str">
        <f>IF(Z1246-AA1246&gt;2,Z1246-2,"")</f>
        <v/>
      </c>
      <c r="AG1246" s="21" t="str">
        <f>IF(AA1246-Z1246=1,Z1246,"")</f>
        <v/>
      </c>
      <c r="AH1246" s="21" t="str">
        <f>IF(AA1246-Z1246=2,AA1246-1,"")</f>
        <v/>
      </c>
      <c r="AI1246" s="65">
        <f>IF(AA1246-Z1246&gt;2,Z1246+2,"")</f>
        <v>69</v>
      </c>
    </row>
    <row r="1247" spans="1:35" x14ac:dyDescent="0.2">
      <c r="A1247" s="63">
        <v>999</v>
      </c>
      <c r="B1247" s="32">
        <v>1177</v>
      </c>
      <c r="C1247" s="21"/>
      <c r="D1247" s="20">
        <f>SUM(AC1247:AI1247)</f>
        <v>69</v>
      </c>
      <c r="E1247" s="54" t="s">
        <v>1388</v>
      </c>
      <c r="F1247" s="55" t="s">
        <v>27</v>
      </c>
      <c r="G1247" s="55" t="s">
        <v>872</v>
      </c>
      <c r="H1247" s="55" t="s">
        <v>28</v>
      </c>
      <c r="I1247" s="55" t="s">
        <v>33</v>
      </c>
      <c r="J1247" s="55" t="s">
        <v>33</v>
      </c>
      <c r="K1247" s="55" t="s">
        <v>82</v>
      </c>
      <c r="L1247" s="55" t="s">
        <v>33</v>
      </c>
      <c r="M1247" s="55" t="s">
        <v>33</v>
      </c>
      <c r="N1247" s="55" t="s">
        <v>33</v>
      </c>
      <c r="O1247" s="55" t="s">
        <v>33</v>
      </c>
      <c r="P1247" s="56" t="s">
        <v>33</v>
      </c>
      <c r="Q1247" s="55" t="s">
        <v>184</v>
      </c>
      <c r="R1247" s="55" t="s">
        <v>33</v>
      </c>
      <c r="S1247" s="55" t="s">
        <v>35</v>
      </c>
      <c r="T1247" s="55" t="s">
        <v>33</v>
      </c>
      <c r="U1247" s="55" t="s">
        <v>33</v>
      </c>
      <c r="V1247" s="55" t="s">
        <v>33</v>
      </c>
      <c r="W1247" s="55" t="s">
        <v>33</v>
      </c>
      <c r="X1247" s="62">
        <v>5</v>
      </c>
      <c r="Y1247" s="64"/>
      <c r="Z1247" s="21">
        <f>ROUND((A1247/$B$1+0.49),0)</f>
        <v>67</v>
      </c>
      <c r="AA1247" s="21">
        <f>ROUND((B1247/$B$1+0.49),0)</f>
        <v>79</v>
      </c>
      <c r="AB1247" s="21">
        <f>Z1247-AA1247</f>
        <v>-12</v>
      </c>
      <c r="AC1247" s="21" t="str">
        <f>IF(Z1247=AA1247,Z1247,"")</f>
        <v/>
      </c>
      <c r="AD1247" s="21" t="str">
        <f>IF(Z1247-AA1247=1,AA1247,"")</f>
        <v/>
      </c>
      <c r="AE1247" s="21" t="str">
        <f>IF(Z1247-AA1247=2,AA1247,"")</f>
        <v/>
      </c>
      <c r="AF1247" s="21" t="str">
        <f>IF(Z1247-AA1247&gt;2,Z1247-2,"")</f>
        <v/>
      </c>
      <c r="AG1247" s="21" t="str">
        <f>IF(AA1247-Z1247=1,Z1247,"")</f>
        <v/>
      </c>
      <c r="AH1247" s="21" t="str">
        <f>IF(AA1247-Z1247=2,AA1247-1,"")</f>
        <v/>
      </c>
      <c r="AI1247" s="65">
        <f>IF(AA1247-Z1247&gt;2,Z1247+2,"")</f>
        <v>69</v>
      </c>
    </row>
    <row r="1248" spans="1:35" x14ac:dyDescent="0.2">
      <c r="A1248" s="63">
        <v>999</v>
      </c>
      <c r="B1248" s="32">
        <v>1194</v>
      </c>
      <c r="C1248" s="21"/>
      <c r="D1248" s="20">
        <f>SUM(AC1248:AI1248)</f>
        <v>69</v>
      </c>
      <c r="E1248" s="54" t="s">
        <v>1415</v>
      </c>
      <c r="F1248" s="55" t="s">
        <v>37</v>
      </c>
      <c r="G1248" s="55" t="s">
        <v>872</v>
      </c>
      <c r="H1248" s="55" t="s">
        <v>204</v>
      </c>
      <c r="I1248" s="55" t="s">
        <v>33</v>
      </c>
      <c r="J1248" s="55" t="s">
        <v>33</v>
      </c>
      <c r="K1248" s="55" t="s">
        <v>39</v>
      </c>
      <c r="L1248" s="55" t="s">
        <v>33</v>
      </c>
      <c r="M1248" s="55" t="s">
        <v>33</v>
      </c>
      <c r="N1248" s="55" t="s">
        <v>33</v>
      </c>
      <c r="O1248" s="55" t="s">
        <v>33</v>
      </c>
      <c r="P1248" s="56" t="s">
        <v>33</v>
      </c>
      <c r="Q1248" s="55" t="s">
        <v>184</v>
      </c>
      <c r="R1248" s="55" t="s">
        <v>33</v>
      </c>
      <c r="S1248" s="55" t="s">
        <v>35</v>
      </c>
      <c r="T1248" s="55" t="s">
        <v>33</v>
      </c>
      <c r="U1248" s="55" t="s">
        <v>33</v>
      </c>
      <c r="V1248" s="55" t="s">
        <v>33</v>
      </c>
      <c r="W1248" s="55" t="s">
        <v>33</v>
      </c>
      <c r="X1248" s="62">
        <v>5</v>
      </c>
      <c r="Y1248" s="64"/>
      <c r="Z1248" s="21">
        <f>ROUND((A1248/$B$1+0.49),0)</f>
        <v>67</v>
      </c>
      <c r="AA1248" s="21">
        <f>ROUND((B1248/$B$1+0.49),0)</f>
        <v>80</v>
      </c>
      <c r="AB1248" s="21">
        <f>Z1248-AA1248</f>
        <v>-13</v>
      </c>
      <c r="AC1248" s="21" t="str">
        <f>IF(Z1248=AA1248,Z1248,"")</f>
        <v/>
      </c>
      <c r="AD1248" s="21" t="str">
        <f>IF(Z1248-AA1248=1,AA1248,"")</f>
        <v/>
      </c>
      <c r="AE1248" s="21" t="str">
        <f>IF(Z1248-AA1248=2,AA1248,"")</f>
        <v/>
      </c>
      <c r="AF1248" s="21" t="str">
        <f>IF(Z1248-AA1248&gt;2,Z1248-2,"")</f>
        <v/>
      </c>
      <c r="AG1248" s="21" t="str">
        <f>IF(AA1248-Z1248=1,Z1248,"")</f>
        <v/>
      </c>
      <c r="AH1248" s="21" t="str">
        <f>IF(AA1248-Z1248=2,AA1248-1,"")</f>
        <v/>
      </c>
      <c r="AI1248" s="65">
        <f>IF(AA1248-Z1248&gt;2,Z1248+2,"")</f>
        <v>69</v>
      </c>
    </row>
    <row r="1249" spans="1:35" x14ac:dyDescent="0.2">
      <c r="A1249" s="63">
        <v>999</v>
      </c>
      <c r="B1249" s="32">
        <v>1214</v>
      </c>
      <c r="C1249" s="32"/>
      <c r="D1249" s="20">
        <f>SUM(AC1249:AI1249)</f>
        <v>69</v>
      </c>
      <c r="E1249" s="54" t="s">
        <v>1421</v>
      </c>
      <c r="F1249" s="55" t="s">
        <v>37</v>
      </c>
      <c r="G1249" s="55" t="s">
        <v>872</v>
      </c>
      <c r="H1249" s="55" t="s">
        <v>89</v>
      </c>
      <c r="I1249" s="55" t="s">
        <v>33</v>
      </c>
      <c r="J1249" s="55" t="s">
        <v>87</v>
      </c>
      <c r="K1249" s="55" t="s">
        <v>33</v>
      </c>
      <c r="L1249" s="55" t="s">
        <v>33</v>
      </c>
      <c r="M1249" s="55" t="s">
        <v>14</v>
      </c>
      <c r="N1249" s="55" t="s">
        <v>33</v>
      </c>
      <c r="O1249" s="55" t="s">
        <v>33</v>
      </c>
      <c r="P1249" s="56" t="s">
        <v>33</v>
      </c>
      <c r="Q1249" s="55" t="s">
        <v>184</v>
      </c>
      <c r="R1249" s="55" t="s">
        <v>33</v>
      </c>
      <c r="S1249" s="55" t="s">
        <v>35</v>
      </c>
      <c r="T1249" s="55" t="s">
        <v>33</v>
      </c>
      <c r="U1249" s="55" t="s">
        <v>33</v>
      </c>
      <c r="V1249" s="55" t="s">
        <v>33</v>
      </c>
      <c r="W1249" s="55" t="s">
        <v>33</v>
      </c>
      <c r="X1249" s="62">
        <v>5</v>
      </c>
      <c r="Y1249" s="64"/>
      <c r="Z1249" s="21">
        <f>ROUND((A1249/$B$1+0.49),0)</f>
        <v>67</v>
      </c>
      <c r="AA1249" s="21">
        <f>ROUND((B1249/$B$1+0.49),0)</f>
        <v>81</v>
      </c>
      <c r="AB1249" s="21">
        <f>Z1249-AA1249</f>
        <v>-14</v>
      </c>
      <c r="AC1249" s="21" t="str">
        <f>IF(Z1249=AA1249,Z1249,"")</f>
        <v/>
      </c>
      <c r="AD1249" s="21" t="str">
        <f>IF(Z1249-AA1249=1,AA1249,"")</f>
        <v/>
      </c>
      <c r="AE1249" s="21" t="str">
        <f>IF(Z1249-AA1249=2,AA1249,"")</f>
        <v/>
      </c>
      <c r="AF1249" s="21" t="str">
        <f>IF(Z1249-AA1249&gt;2,Z1249-2,"")</f>
        <v/>
      </c>
      <c r="AG1249" s="21" t="str">
        <f>IF(AA1249-Z1249=1,Z1249,"")</f>
        <v/>
      </c>
      <c r="AH1249" s="21" t="str">
        <f>IF(AA1249-Z1249=2,AA1249-1,"")</f>
        <v/>
      </c>
      <c r="AI1249" s="65">
        <f>IF(AA1249-Z1249&gt;2,Z1249+2,"")</f>
        <v>69</v>
      </c>
    </row>
    <row r="1250" spans="1:35" x14ac:dyDescent="0.2">
      <c r="A1250" s="63">
        <v>999</v>
      </c>
      <c r="B1250" s="32">
        <v>1216</v>
      </c>
      <c r="C1250" s="32"/>
      <c r="D1250" s="20">
        <f>SUM(AC1250:AI1250)</f>
        <v>69</v>
      </c>
      <c r="E1250" s="54" t="s">
        <v>1118</v>
      </c>
      <c r="F1250" s="55" t="s">
        <v>99</v>
      </c>
      <c r="G1250" s="55" t="s">
        <v>873</v>
      </c>
      <c r="H1250" s="55" t="s">
        <v>110</v>
      </c>
      <c r="I1250" s="55" t="s">
        <v>33</v>
      </c>
      <c r="J1250" s="55" t="s">
        <v>87</v>
      </c>
      <c r="K1250" s="55" t="s">
        <v>33</v>
      </c>
      <c r="L1250" s="55" t="s">
        <v>33</v>
      </c>
      <c r="M1250" s="55" t="s">
        <v>33</v>
      </c>
      <c r="N1250" s="55" t="s">
        <v>33</v>
      </c>
      <c r="O1250" s="55" t="s">
        <v>33</v>
      </c>
      <c r="P1250" s="56" t="s">
        <v>33</v>
      </c>
      <c r="Q1250" s="55" t="s">
        <v>184</v>
      </c>
      <c r="R1250" s="55" t="s">
        <v>33</v>
      </c>
      <c r="S1250" s="55" t="s">
        <v>35</v>
      </c>
      <c r="T1250" s="55" t="s">
        <v>33</v>
      </c>
      <c r="U1250" s="55" t="s">
        <v>33</v>
      </c>
      <c r="V1250" s="55" t="s">
        <v>33</v>
      </c>
      <c r="W1250" s="55" t="s">
        <v>33</v>
      </c>
      <c r="X1250" s="62">
        <v>5</v>
      </c>
      <c r="Y1250" s="64"/>
      <c r="Z1250" s="21">
        <f>ROUND((A1250/$B$1+0.49),0)</f>
        <v>67</v>
      </c>
      <c r="AA1250" s="21">
        <f>ROUND((B1250/$B$1+0.49),0)</f>
        <v>82</v>
      </c>
      <c r="AB1250" s="21">
        <f>Z1250-AA1250</f>
        <v>-15</v>
      </c>
      <c r="AC1250" s="21" t="str">
        <f>IF(Z1250=AA1250,Z1250,"")</f>
        <v/>
      </c>
      <c r="AD1250" s="21" t="str">
        <f>IF(Z1250-AA1250=1,AA1250,"")</f>
        <v/>
      </c>
      <c r="AE1250" s="21" t="str">
        <f>IF(Z1250-AA1250=2,AA1250,"")</f>
        <v/>
      </c>
      <c r="AF1250" s="21" t="str">
        <f>IF(Z1250-AA1250&gt;2,Z1250-2,"")</f>
        <v/>
      </c>
      <c r="AG1250" s="21" t="str">
        <f>IF(AA1250-Z1250=1,Z1250,"")</f>
        <v/>
      </c>
      <c r="AH1250" s="21" t="str">
        <f>IF(AA1250-Z1250=2,AA1250-1,"")</f>
        <v/>
      </c>
      <c r="AI1250" s="65">
        <f>IF(AA1250-Z1250&gt;2,Z1250+2,"")</f>
        <v>69</v>
      </c>
    </row>
    <row r="1251" spans="1:35" x14ac:dyDescent="0.2">
      <c r="A1251" s="63">
        <v>999</v>
      </c>
      <c r="B1251" s="32">
        <v>1217</v>
      </c>
      <c r="C1251" s="32"/>
      <c r="D1251" s="20">
        <f>SUM(AC1251:AI1251)</f>
        <v>69</v>
      </c>
      <c r="E1251" s="54" t="s">
        <v>1422</v>
      </c>
      <c r="F1251" s="55" t="s">
        <v>37</v>
      </c>
      <c r="G1251" s="55" t="s">
        <v>872</v>
      </c>
      <c r="H1251" s="55" t="s">
        <v>136</v>
      </c>
      <c r="I1251" s="55" t="s">
        <v>33</v>
      </c>
      <c r="J1251" s="55" t="s">
        <v>87</v>
      </c>
      <c r="K1251" s="55" t="s">
        <v>33</v>
      </c>
      <c r="L1251" s="55" t="s">
        <v>33</v>
      </c>
      <c r="M1251" s="55" t="s">
        <v>33</v>
      </c>
      <c r="N1251" s="55" t="s">
        <v>33</v>
      </c>
      <c r="O1251" s="55" t="s">
        <v>33</v>
      </c>
      <c r="P1251" s="56" t="s">
        <v>33</v>
      </c>
      <c r="Q1251" s="55" t="s">
        <v>184</v>
      </c>
      <c r="R1251" s="55" t="s">
        <v>33</v>
      </c>
      <c r="S1251" s="55" t="s">
        <v>35</v>
      </c>
      <c r="T1251" s="55" t="s">
        <v>33</v>
      </c>
      <c r="U1251" s="55" t="s">
        <v>33</v>
      </c>
      <c r="V1251" s="55" t="s">
        <v>33</v>
      </c>
      <c r="W1251" s="55" t="s">
        <v>33</v>
      </c>
      <c r="X1251" s="62">
        <v>5</v>
      </c>
      <c r="Y1251" s="64"/>
      <c r="Z1251" s="21">
        <f>ROUND((A1251/$B$1+0.49),0)</f>
        <v>67</v>
      </c>
      <c r="AA1251" s="21">
        <f>ROUND((B1251/$B$1+0.49),0)</f>
        <v>82</v>
      </c>
      <c r="AB1251" s="21">
        <f>Z1251-AA1251</f>
        <v>-15</v>
      </c>
      <c r="AC1251" s="21" t="str">
        <f>IF(Z1251=AA1251,Z1251,"")</f>
        <v/>
      </c>
      <c r="AD1251" s="21" t="str">
        <f>IF(Z1251-AA1251=1,AA1251,"")</f>
        <v/>
      </c>
      <c r="AE1251" s="21" t="str">
        <f>IF(Z1251-AA1251=2,AA1251,"")</f>
        <v/>
      </c>
      <c r="AF1251" s="21" t="str">
        <f>IF(Z1251-AA1251&gt;2,Z1251-2,"")</f>
        <v/>
      </c>
      <c r="AG1251" s="21" t="str">
        <f>IF(AA1251-Z1251=1,Z1251,"")</f>
        <v/>
      </c>
      <c r="AH1251" s="21" t="str">
        <f>IF(AA1251-Z1251=2,AA1251-1,"")</f>
        <v/>
      </c>
      <c r="AI1251" s="65">
        <f>IF(AA1251-Z1251&gt;2,Z1251+2,"")</f>
        <v>69</v>
      </c>
    </row>
    <row r="1252" spans="1:35" x14ac:dyDescent="0.2">
      <c r="A1252" s="63">
        <v>999</v>
      </c>
      <c r="B1252" s="32">
        <v>1218</v>
      </c>
      <c r="C1252" s="32"/>
      <c r="D1252" s="20">
        <f>SUM(AC1252:AI1252)</f>
        <v>69</v>
      </c>
      <c r="E1252" s="54" t="s">
        <v>1423</v>
      </c>
      <c r="F1252" s="55" t="s">
        <v>53</v>
      </c>
      <c r="G1252" s="55" t="s">
        <v>872</v>
      </c>
      <c r="H1252" s="55" t="s">
        <v>136</v>
      </c>
      <c r="I1252" s="55" t="s">
        <v>33</v>
      </c>
      <c r="J1252" s="55" t="s">
        <v>87</v>
      </c>
      <c r="K1252" s="55" t="s">
        <v>33</v>
      </c>
      <c r="L1252" s="55" t="s">
        <v>33</v>
      </c>
      <c r="M1252" s="55" t="s">
        <v>33</v>
      </c>
      <c r="N1252" s="55" t="s">
        <v>33</v>
      </c>
      <c r="O1252" s="55" t="s">
        <v>33</v>
      </c>
      <c r="P1252" s="56" t="s">
        <v>33</v>
      </c>
      <c r="Q1252" s="55" t="s">
        <v>184</v>
      </c>
      <c r="R1252" s="55" t="s">
        <v>33</v>
      </c>
      <c r="S1252" s="55" t="s">
        <v>35</v>
      </c>
      <c r="T1252" s="55" t="s">
        <v>33</v>
      </c>
      <c r="U1252" s="55" t="s">
        <v>33</v>
      </c>
      <c r="V1252" s="55" t="s">
        <v>33</v>
      </c>
      <c r="W1252" s="55" t="s">
        <v>33</v>
      </c>
      <c r="X1252" s="62">
        <v>5</v>
      </c>
      <c r="Y1252" s="64"/>
      <c r="Z1252" s="21">
        <f>ROUND((A1252/$B$1+0.49),0)</f>
        <v>67</v>
      </c>
      <c r="AA1252" s="21">
        <f>ROUND((B1252/$B$1+0.49),0)</f>
        <v>82</v>
      </c>
      <c r="AB1252" s="21">
        <f>Z1252-AA1252</f>
        <v>-15</v>
      </c>
      <c r="AC1252" s="21" t="str">
        <f>IF(Z1252=AA1252,Z1252,"")</f>
        <v/>
      </c>
      <c r="AD1252" s="21" t="str">
        <f>IF(Z1252-AA1252=1,AA1252,"")</f>
        <v/>
      </c>
      <c r="AE1252" s="21" t="str">
        <f>IF(Z1252-AA1252=2,AA1252,"")</f>
        <v/>
      </c>
      <c r="AF1252" s="21" t="str">
        <f>IF(Z1252-AA1252&gt;2,Z1252-2,"")</f>
        <v/>
      </c>
      <c r="AG1252" s="21" t="str">
        <f>IF(AA1252-Z1252=1,Z1252,"")</f>
        <v/>
      </c>
      <c r="AH1252" s="21" t="str">
        <f>IF(AA1252-Z1252=2,AA1252-1,"")</f>
        <v/>
      </c>
      <c r="AI1252" s="65">
        <f>IF(AA1252-Z1252&gt;2,Z1252+2,"")</f>
        <v>69</v>
      </c>
    </row>
    <row r="1253" spans="1:35" x14ac:dyDescent="0.2">
      <c r="A1253" s="63">
        <v>999</v>
      </c>
      <c r="B1253" s="32">
        <v>1257</v>
      </c>
      <c r="C1253" s="21"/>
      <c r="D1253" s="20">
        <f>SUM(AC1253:AI1253)</f>
        <v>69</v>
      </c>
      <c r="E1253" s="54" t="s">
        <v>1073</v>
      </c>
      <c r="F1253" s="55" t="s">
        <v>37</v>
      </c>
      <c r="G1253" s="55" t="s">
        <v>873</v>
      </c>
      <c r="H1253" s="55" t="s">
        <v>110</v>
      </c>
      <c r="I1253" s="55" t="s">
        <v>33</v>
      </c>
      <c r="J1253" s="55" t="s">
        <v>33</v>
      </c>
      <c r="K1253" s="55" t="s">
        <v>33</v>
      </c>
      <c r="L1253" s="55" t="s">
        <v>33</v>
      </c>
      <c r="M1253" s="55" t="s">
        <v>33</v>
      </c>
      <c r="N1253" s="55" t="s">
        <v>33</v>
      </c>
      <c r="O1253" s="55" t="s">
        <v>33</v>
      </c>
      <c r="P1253" s="56" t="s">
        <v>33</v>
      </c>
      <c r="Q1253" s="55" t="s">
        <v>184</v>
      </c>
      <c r="R1253" s="55" t="s">
        <v>33</v>
      </c>
      <c r="S1253" s="55" t="s">
        <v>35</v>
      </c>
      <c r="T1253" s="55" t="s">
        <v>33</v>
      </c>
      <c r="U1253" s="55" t="s">
        <v>33</v>
      </c>
      <c r="V1253" s="55" t="s">
        <v>33</v>
      </c>
      <c r="W1253" s="55" t="s">
        <v>33</v>
      </c>
      <c r="X1253" s="62">
        <v>5</v>
      </c>
      <c r="Y1253" s="64"/>
      <c r="Z1253" s="21">
        <f>ROUND((A1253/$B$1+0.49),0)</f>
        <v>67</v>
      </c>
      <c r="AA1253" s="21">
        <f>ROUND((B1253/$B$1+0.49),0)</f>
        <v>84</v>
      </c>
      <c r="AB1253" s="21">
        <f>Z1253-AA1253</f>
        <v>-17</v>
      </c>
      <c r="AC1253" s="21" t="str">
        <f>IF(Z1253=AA1253,Z1253,"")</f>
        <v/>
      </c>
      <c r="AD1253" s="21" t="str">
        <f>IF(Z1253-AA1253=1,AA1253,"")</f>
        <v/>
      </c>
      <c r="AE1253" s="21" t="str">
        <f>IF(Z1253-AA1253=2,AA1253,"")</f>
        <v/>
      </c>
      <c r="AF1253" s="21" t="str">
        <f>IF(Z1253-AA1253&gt;2,Z1253-2,"")</f>
        <v/>
      </c>
      <c r="AG1253" s="21" t="str">
        <f>IF(AA1253-Z1253=1,Z1253,"")</f>
        <v/>
      </c>
      <c r="AH1253" s="21" t="str">
        <f>IF(AA1253-Z1253=2,AA1253-1,"")</f>
        <v/>
      </c>
      <c r="AI1253" s="65">
        <f>IF(AA1253-Z1253&gt;2,Z1253+2,"")</f>
        <v>69</v>
      </c>
    </row>
    <row r="1254" spans="1:35" x14ac:dyDescent="0.2">
      <c r="A1254" s="63">
        <v>999</v>
      </c>
      <c r="B1254" s="32">
        <v>1263</v>
      </c>
      <c r="C1254" s="21"/>
      <c r="D1254" s="20">
        <f>SUM(AC1254:AI1254)</f>
        <v>69</v>
      </c>
      <c r="E1254" s="54" t="s">
        <v>1379</v>
      </c>
      <c r="F1254" s="55" t="s">
        <v>37</v>
      </c>
      <c r="G1254" s="55" t="s">
        <v>872</v>
      </c>
      <c r="H1254" s="55" t="s">
        <v>48</v>
      </c>
      <c r="I1254" s="55" t="s">
        <v>33</v>
      </c>
      <c r="J1254" s="55" t="s">
        <v>33</v>
      </c>
      <c r="K1254" s="55" t="s">
        <v>33</v>
      </c>
      <c r="L1254" s="55" t="s">
        <v>33</v>
      </c>
      <c r="M1254" s="55" t="s">
        <v>33</v>
      </c>
      <c r="N1254" s="55" t="s">
        <v>33</v>
      </c>
      <c r="O1254" s="55" t="s">
        <v>33</v>
      </c>
      <c r="P1254" s="56" t="s">
        <v>33</v>
      </c>
      <c r="Q1254" s="55" t="s">
        <v>184</v>
      </c>
      <c r="R1254" s="55" t="s">
        <v>33</v>
      </c>
      <c r="S1254" s="55" t="s">
        <v>35</v>
      </c>
      <c r="T1254" s="55" t="s">
        <v>33</v>
      </c>
      <c r="U1254" s="55" t="s">
        <v>33</v>
      </c>
      <c r="V1254" s="55" t="s">
        <v>33</v>
      </c>
      <c r="W1254" s="55" t="s">
        <v>33</v>
      </c>
      <c r="X1254" s="62">
        <v>5</v>
      </c>
      <c r="Y1254" s="64"/>
      <c r="Z1254" s="21">
        <f>ROUND((A1254/$B$1+0.49),0)</f>
        <v>67</v>
      </c>
      <c r="AA1254" s="21">
        <f>ROUND((B1254/$B$1+0.49),0)</f>
        <v>85</v>
      </c>
      <c r="AB1254" s="21">
        <f>Z1254-AA1254</f>
        <v>-18</v>
      </c>
      <c r="AC1254" s="21" t="str">
        <f>IF(Z1254=AA1254,Z1254,"")</f>
        <v/>
      </c>
      <c r="AD1254" s="21" t="str">
        <f>IF(Z1254-AA1254=1,AA1254,"")</f>
        <v/>
      </c>
      <c r="AE1254" s="21" t="str">
        <f>IF(Z1254-AA1254=2,AA1254,"")</f>
        <v/>
      </c>
      <c r="AF1254" s="21" t="str">
        <f>IF(Z1254-AA1254&gt;2,Z1254-2,"")</f>
        <v/>
      </c>
      <c r="AG1254" s="21" t="str">
        <f>IF(AA1254-Z1254=1,Z1254,"")</f>
        <v/>
      </c>
      <c r="AH1254" s="21" t="str">
        <f>IF(AA1254-Z1254=2,AA1254-1,"")</f>
        <v/>
      </c>
      <c r="AI1254" s="65">
        <f>IF(AA1254-Z1254&gt;2,Z1254+2,"")</f>
        <v>69</v>
      </c>
    </row>
    <row r="1255" spans="1:35" x14ac:dyDescent="0.2">
      <c r="A1255" s="63">
        <v>999</v>
      </c>
      <c r="B1255" s="32">
        <v>1264</v>
      </c>
      <c r="C1255" s="32"/>
      <c r="D1255" s="20">
        <f>SUM(AC1255:AI1255)</f>
        <v>69</v>
      </c>
      <c r="E1255" s="54" t="s">
        <v>1087</v>
      </c>
      <c r="F1255" s="55" t="s">
        <v>99</v>
      </c>
      <c r="G1255" s="55" t="s">
        <v>873</v>
      </c>
      <c r="H1255" s="55" t="s">
        <v>120</v>
      </c>
      <c r="I1255" s="55" t="s">
        <v>33</v>
      </c>
      <c r="J1255" s="55" t="s">
        <v>33</v>
      </c>
      <c r="K1255" s="55" t="s">
        <v>33</v>
      </c>
      <c r="L1255" s="55" t="s">
        <v>33</v>
      </c>
      <c r="M1255" s="55" t="s">
        <v>33</v>
      </c>
      <c r="N1255" s="55" t="s">
        <v>33</v>
      </c>
      <c r="O1255" s="55" t="s">
        <v>33</v>
      </c>
      <c r="P1255" s="56" t="s">
        <v>33</v>
      </c>
      <c r="Q1255" s="55" t="s">
        <v>184</v>
      </c>
      <c r="R1255" s="55" t="s">
        <v>33</v>
      </c>
      <c r="S1255" s="55" t="s">
        <v>35</v>
      </c>
      <c r="T1255" s="55" t="s">
        <v>33</v>
      </c>
      <c r="U1255" s="55" t="s">
        <v>33</v>
      </c>
      <c r="V1255" s="55" t="s">
        <v>33</v>
      </c>
      <c r="W1255" s="55" t="s">
        <v>33</v>
      </c>
      <c r="X1255" s="62">
        <v>5</v>
      </c>
      <c r="Y1255" s="64"/>
      <c r="Z1255" s="21">
        <f>ROUND((A1255/$B$1+0.49),0)</f>
        <v>67</v>
      </c>
      <c r="AA1255" s="21">
        <f>ROUND((B1255/$B$1+0.49),0)</f>
        <v>85</v>
      </c>
      <c r="AB1255" s="21">
        <f>Z1255-AA1255</f>
        <v>-18</v>
      </c>
      <c r="AC1255" s="21" t="str">
        <f>IF(Z1255=AA1255,Z1255,"")</f>
        <v/>
      </c>
      <c r="AD1255" s="21" t="str">
        <f>IF(Z1255-AA1255=1,AA1255,"")</f>
        <v/>
      </c>
      <c r="AE1255" s="21" t="str">
        <f>IF(Z1255-AA1255=2,AA1255,"")</f>
        <v/>
      </c>
      <c r="AF1255" s="21" t="str">
        <f>IF(Z1255-AA1255&gt;2,Z1255-2,"")</f>
        <v/>
      </c>
      <c r="AG1255" s="21" t="str">
        <f>IF(AA1255-Z1255=1,Z1255,"")</f>
        <v/>
      </c>
      <c r="AH1255" s="21" t="str">
        <f>IF(AA1255-Z1255=2,AA1255-1,"")</f>
        <v/>
      </c>
      <c r="AI1255" s="65">
        <f>IF(AA1255-Z1255&gt;2,Z1255+2,"")</f>
        <v>69</v>
      </c>
    </row>
    <row r="1256" spans="1:35" x14ac:dyDescent="0.2">
      <c r="A1256" s="63">
        <v>999</v>
      </c>
      <c r="B1256" s="32">
        <v>1266</v>
      </c>
      <c r="C1256" s="32"/>
      <c r="D1256" s="20">
        <f>SUM(AC1256:AI1256)</f>
        <v>69</v>
      </c>
      <c r="E1256" s="54" t="s">
        <v>568</v>
      </c>
      <c r="F1256" s="55" t="s">
        <v>53</v>
      </c>
      <c r="G1256" s="55" t="s">
        <v>872</v>
      </c>
      <c r="H1256" s="55" t="s">
        <v>171</v>
      </c>
      <c r="I1256" s="55" t="s">
        <v>33</v>
      </c>
      <c r="J1256" s="55" t="s">
        <v>33</v>
      </c>
      <c r="K1256" s="55" t="s">
        <v>33</v>
      </c>
      <c r="L1256" s="55" t="s">
        <v>33</v>
      </c>
      <c r="M1256" s="55" t="s">
        <v>14</v>
      </c>
      <c r="N1256" s="55" t="s">
        <v>33</v>
      </c>
      <c r="O1256" s="55" t="s">
        <v>33</v>
      </c>
      <c r="P1256" s="56" t="s">
        <v>33</v>
      </c>
      <c r="Q1256" s="55" t="s">
        <v>184</v>
      </c>
      <c r="R1256" s="55" t="s">
        <v>33</v>
      </c>
      <c r="S1256" s="55" t="s">
        <v>35</v>
      </c>
      <c r="T1256" s="55" t="s">
        <v>33</v>
      </c>
      <c r="U1256" s="55" t="s">
        <v>33</v>
      </c>
      <c r="V1256" s="55" t="s">
        <v>33</v>
      </c>
      <c r="W1256" s="55" t="s">
        <v>33</v>
      </c>
      <c r="X1256" s="62">
        <v>5</v>
      </c>
      <c r="Y1256" s="64"/>
      <c r="Z1256" s="21">
        <f>ROUND((A1256/$B$1+0.49),0)</f>
        <v>67</v>
      </c>
      <c r="AA1256" s="21">
        <f>ROUND((B1256/$B$1+0.49),0)</f>
        <v>85</v>
      </c>
      <c r="AB1256" s="21">
        <f>Z1256-AA1256</f>
        <v>-18</v>
      </c>
      <c r="AC1256" s="21" t="str">
        <f>IF(Z1256=AA1256,Z1256,"")</f>
        <v/>
      </c>
      <c r="AD1256" s="21" t="str">
        <f>IF(Z1256-AA1256=1,AA1256,"")</f>
        <v/>
      </c>
      <c r="AE1256" s="21" t="str">
        <f>IF(Z1256-AA1256=2,AA1256,"")</f>
        <v/>
      </c>
      <c r="AF1256" s="21" t="str">
        <f>IF(Z1256-AA1256&gt;2,Z1256-2,"")</f>
        <v/>
      </c>
      <c r="AG1256" s="21" t="str">
        <f>IF(AA1256-Z1256=1,Z1256,"")</f>
        <v/>
      </c>
      <c r="AH1256" s="21" t="str">
        <f>IF(AA1256-Z1256=2,AA1256-1,"")</f>
        <v/>
      </c>
      <c r="AI1256" s="65">
        <f>IF(AA1256-Z1256&gt;2,Z1256+2,"")</f>
        <v>69</v>
      </c>
    </row>
    <row r="1257" spans="1:35" x14ac:dyDescent="0.2">
      <c r="A1257" s="63">
        <v>999</v>
      </c>
      <c r="B1257" s="32">
        <v>1268</v>
      </c>
      <c r="C1257" s="32"/>
      <c r="D1257" s="20">
        <f>SUM(AC1257:AI1257)</f>
        <v>69</v>
      </c>
      <c r="E1257" s="54" t="s">
        <v>1433</v>
      </c>
      <c r="F1257" s="55" t="s">
        <v>53</v>
      </c>
      <c r="G1257" s="55" t="s">
        <v>873</v>
      </c>
      <c r="H1257" s="55" t="s">
        <v>71</v>
      </c>
      <c r="I1257" s="55" t="s">
        <v>33</v>
      </c>
      <c r="J1257" s="55" t="s">
        <v>33</v>
      </c>
      <c r="K1257" s="55" t="s">
        <v>33</v>
      </c>
      <c r="L1257" s="55" t="s">
        <v>33</v>
      </c>
      <c r="M1257" s="55" t="s">
        <v>33</v>
      </c>
      <c r="N1257" s="55" t="s">
        <v>33</v>
      </c>
      <c r="O1257" s="55" t="s">
        <v>33</v>
      </c>
      <c r="P1257" s="56" t="s">
        <v>33</v>
      </c>
      <c r="Q1257" s="55" t="s">
        <v>184</v>
      </c>
      <c r="R1257" s="55" t="s">
        <v>33</v>
      </c>
      <c r="S1257" s="55" t="s">
        <v>35</v>
      </c>
      <c r="T1257" s="55" t="s">
        <v>33</v>
      </c>
      <c r="U1257" s="55" t="s">
        <v>33</v>
      </c>
      <c r="V1257" s="55" t="s">
        <v>33</v>
      </c>
      <c r="W1257" s="55" t="s">
        <v>33</v>
      </c>
      <c r="X1257" s="62">
        <v>5</v>
      </c>
      <c r="Y1257" s="64"/>
      <c r="Z1257" s="21">
        <f>ROUND((A1257/$B$1+0.49),0)</f>
        <v>67</v>
      </c>
      <c r="AA1257" s="21">
        <f>ROUND((B1257/$B$1+0.49),0)</f>
        <v>85</v>
      </c>
      <c r="AB1257" s="21">
        <f>Z1257-AA1257</f>
        <v>-18</v>
      </c>
      <c r="AC1257" s="21" t="str">
        <f>IF(Z1257=AA1257,Z1257,"")</f>
        <v/>
      </c>
      <c r="AD1257" s="21" t="str">
        <f>IF(Z1257-AA1257=1,AA1257,"")</f>
        <v/>
      </c>
      <c r="AE1257" s="21" t="str">
        <f>IF(Z1257-AA1257=2,AA1257,"")</f>
        <v/>
      </c>
      <c r="AF1257" s="21" t="str">
        <f>IF(Z1257-AA1257&gt;2,Z1257-2,"")</f>
        <v/>
      </c>
      <c r="AG1257" s="21" t="str">
        <f>IF(AA1257-Z1257=1,Z1257,"")</f>
        <v/>
      </c>
      <c r="AH1257" s="21" t="str">
        <f>IF(AA1257-Z1257=2,AA1257-1,"")</f>
        <v/>
      </c>
      <c r="AI1257" s="65">
        <f>IF(AA1257-Z1257&gt;2,Z1257+2,"")</f>
        <v>69</v>
      </c>
    </row>
    <row r="1258" spans="1:35" x14ac:dyDescent="0.2">
      <c r="A1258" s="63">
        <v>999</v>
      </c>
      <c r="B1258" s="32">
        <v>1273</v>
      </c>
      <c r="C1258" s="32"/>
      <c r="D1258" s="20">
        <f>SUM(AC1258:AI1258)</f>
        <v>69</v>
      </c>
      <c r="E1258" s="54" t="s">
        <v>1437</v>
      </c>
      <c r="F1258" s="55" t="s">
        <v>27</v>
      </c>
      <c r="G1258" s="55" t="s">
        <v>872</v>
      </c>
      <c r="H1258" s="55" t="s">
        <v>28</v>
      </c>
      <c r="I1258" s="55" t="s">
        <v>33</v>
      </c>
      <c r="J1258" s="55" t="s">
        <v>33</v>
      </c>
      <c r="K1258" s="55" t="s">
        <v>82</v>
      </c>
      <c r="L1258" s="55" t="s">
        <v>33</v>
      </c>
      <c r="M1258" s="55" t="s">
        <v>33</v>
      </c>
      <c r="N1258" s="55" t="s">
        <v>33</v>
      </c>
      <c r="O1258" s="55" t="s">
        <v>33</v>
      </c>
      <c r="P1258" s="56" t="s">
        <v>33</v>
      </c>
      <c r="Q1258" s="55" t="s">
        <v>435</v>
      </c>
      <c r="R1258" s="55" t="s">
        <v>33</v>
      </c>
      <c r="S1258" s="55" t="s">
        <v>79</v>
      </c>
      <c r="T1258" s="55" t="s">
        <v>33</v>
      </c>
      <c r="U1258" s="55" t="s">
        <v>33</v>
      </c>
      <c r="V1258" s="55" t="s">
        <v>33</v>
      </c>
      <c r="W1258" s="55" t="s">
        <v>33</v>
      </c>
      <c r="X1258" s="62">
        <v>5</v>
      </c>
      <c r="Y1258" s="64"/>
      <c r="Z1258" s="21">
        <f>ROUND((A1258/$B$1+0.49),0)</f>
        <v>67</v>
      </c>
      <c r="AA1258" s="21">
        <f>ROUND((B1258/$B$1+0.49),0)</f>
        <v>85</v>
      </c>
      <c r="AB1258" s="21">
        <f>Z1258-AA1258</f>
        <v>-18</v>
      </c>
      <c r="AC1258" s="21" t="str">
        <f>IF(Z1258=AA1258,Z1258,"")</f>
        <v/>
      </c>
      <c r="AD1258" s="21" t="str">
        <f>IF(Z1258-AA1258=1,AA1258,"")</f>
        <v/>
      </c>
      <c r="AE1258" s="21" t="str">
        <f>IF(Z1258-AA1258=2,AA1258,"")</f>
        <v/>
      </c>
      <c r="AF1258" s="21" t="str">
        <f>IF(Z1258-AA1258&gt;2,Z1258-2,"")</f>
        <v/>
      </c>
      <c r="AG1258" s="21" t="str">
        <f>IF(AA1258-Z1258=1,Z1258,"")</f>
        <v/>
      </c>
      <c r="AH1258" s="21" t="str">
        <f>IF(AA1258-Z1258=2,AA1258-1,"")</f>
        <v/>
      </c>
      <c r="AI1258" s="65">
        <f>IF(AA1258-Z1258&gt;2,Z1258+2,"")</f>
        <v>69</v>
      </c>
    </row>
    <row r="1259" spans="1:35" x14ac:dyDescent="0.2">
      <c r="A1259" s="63">
        <v>999</v>
      </c>
      <c r="B1259" s="32">
        <v>1332</v>
      </c>
      <c r="C1259" s="32"/>
      <c r="D1259" s="20">
        <f>SUM(AC1259:AI1259)</f>
        <v>69</v>
      </c>
      <c r="E1259" s="54" t="s">
        <v>1146</v>
      </c>
      <c r="F1259" s="55" t="s">
        <v>37</v>
      </c>
      <c r="G1259" s="55" t="s">
        <v>33</v>
      </c>
      <c r="H1259" s="55" t="s">
        <v>323</v>
      </c>
      <c r="I1259" s="55" t="s">
        <v>33</v>
      </c>
      <c r="J1259" s="55" t="s">
        <v>33</v>
      </c>
      <c r="K1259" s="55" t="s">
        <v>33</v>
      </c>
      <c r="L1259" s="55" t="s">
        <v>33</v>
      </c>
      <c r="M1259" s="55" t="s">
        <v>33</v>
      </c>
      <c r="N1259" s="55" t="s">
        <v>33</v>
      </c>
      <c r="O1259" s="55" t="s">
        <v>33</v>
      </c>
      <c r="P1259" s="56" t="s">
        <v>33</v>
      </c>
      <c r="Q1259" s="55" t="s">
        <v>435</v>
      </c>
      <c r="R1259" s="55" t="s">
        <v>33</v>
      </c>
      <c r="S1259" s="55" t="s">
        <v>79</v>
      </c>
      <c r="T1259" s="55" t="s">
        <v>33</v>
      </c>
      <c r="U1259" s="55" t="s">
        <v>33</v>
      </c>
      <c r="V1259" s="55" t="s">
        <v>33</v>
      </c>
      <c r="W1259" s="55" t="s">
        <v>33</v>
      </c>
      <c r="X1259" s="62">
        <v>5</v>
      </c>
      <c r="Y1259" s="64"/>
      <c r="Z1259" s="21">
        <f>ROUND((A1259/$B$1+0.49),0)</f>
        <v>67</v>
      </c>
      <c r="AA1259" s="21">
        <f>ROUND((B1259/$B$1+0.49),0)</f>
        <v>89</v>
      </c>
      <c r="AB1259" s="21">
        <f>Z1259-AA1259</f>
        <v>-22</v>
      </c>
      <c r="AC1259" s="21" t="str">
        <f>IF(Z1259=AA1259,Z1259,"")</f>
        <v/>
      </c>
      <c r="AD1259" s="21" t="str">
        <f>IF(Z1259-AA1259=1,AA1259,"")</f>
        <v/>
      </c>
      <c r="AE1259" s="21" t="str">
        <f>IF(Z1259-AA1259=2,AA1259,"")</f>
        <v/>
      </c>
      <c r="AF1259" s="21" t="str">
        <f>IF(Z1259-AA1259&gt;2,Z1259-2,"")</f>
        <v/>
      </c>
      <c r="AG1259" s="21" t="str">
        <f>IF(AA1259-Z1259=1,Z1259,"")</f>
        <v/>
      </c>
      <c r="AH1259" s="21" t="str">
        <f>IF(AA1259-Z1259=2,AA1259-1,"")</f>
        <v/>
      </c>
      <c r="AI1259" s="65">
        <f>IF(AA1259-Z1259&gt;2,Z1259+2,"")</f>
        <v>69</v>
      </c>
    </row>
    <row r="1260" spans="1:35" x14ac:dyDescent="0.2">
      <c r="A1260" s="63">
        <v>999</v>
      </c>
      <c r="B1260" s="32">
        <v>1333</v>
      </c>
      <c r="C1260" s="32"/>
      <c r="D1260" s="20">
        <f>SUM(AC1260:AI1260)</f>
        <v>69</v>
      </c>
      <c r="E1260" s="54" t="s">
        <v>734</v>
      </c>
      <c r="F1260" s="55" t="s">
        <v>388</v>
      </c>
      <c r="G1260" s="55" t="s">
        <v>873</v>
      </c>
      <c r="H1260" s="55" t="s">
        <v>110</v>
      </c>
      <c r="I1260" s="55" t="s">
        <v>33</v>
      </c>
      <c r="J1260" s="55" t="s">
        <v>33</v>
      </c>
      <c r="K1260" s="55" t="s">
        <v>33</v>
      </c>
      <c r="L1260" s="55" t="s">
        <v>33</v>
      </c>
      <c r="M1260" s="55" t="s">
        <v>33</v>
      </c>
      <c r="N1260" s="55" t="s">
        <v>33</v>
      </c>
      <c r="O1260" s="55" t="s">
        <v>33</v>
      </c>
      <c r="P1260" s="56" t="s">
        <v>33</v>
      </c>
      <c r="Q1260" s="55" t="s">
        <v>435</v>
      </c>
      <c r="R1260" s="55" t="s">
        <v>41</v>
      </c>
      <c r="S1260" s="55" t="s">
        <v>33</v>
      </c>
      <c r="T1260" s="55" t="s">
        <v>33</v>
      </c>
      <c r="U1260" s="55" t="s">
        <v>33</v>
      </c>
      <c r="V1260" s="55" t="s">
        <v>33</v>
      </c>
      <c r="W1260" s="55" t="s">
        <v>33</v>
      </c>
      <c r="X1260" s="62">
        <v>5</v>
      </c>
      <c r="Y1260" s="64"/>
      <c r="Z1260" s="21">
        <f>ROUND((A1260/$B$1+0.49),0)</f>
        <v>67</v>
      </c>
      <c r="AA1260" s="21">
        <f>ROUND((B1260/$B$1+0.49),0)</f>
        <v>89</v>
      </c>
      <c r="AB1260" s="21">
        <f>Z1260-AA1260</f>
        <v>-22</v>
      </c>
      <c r="AC1260" s="21" t="str">
        <f>IF(Z1260=AA1260,Z1260,"")</f>
        <v/>
      </c>
      <c r="AD1260" s="21" t="str">
        <f>IF(Z1260-AA1260=1,AA1260,"")</f>
        <v/>
      </c>
      <c r="AE1260" s="21" t="str">
        <f>IF(Z1260-AA1260=2,AA1260,"")</f>
        <v/>
      </c>
      <c r="AF1260" s="21" t="str">
        <f>IF(Z1260-AA1260&gt;2,Z1260-2,"")</f>
        <v/>
      </c>
      <c r="AG1260" s="21" t="str">
        <f>IF(AA1260-Z1260=1,Z1260,"")</f>
        <v/>
      </c>
      <c r="AH1260" s="21" t="str">
        <f>IF(AA1260-Z1260=2,AA1260-1,"")</f>
        <v/>
      </c>
      <c r="AI1260" s="65">
        <f>IF(AA1260-Z1260&gt;2,Z1260+2,"")</f>
        <v>69</v>
      </c>
    </row>
    <row r="1261" spans="1:35" x14ac:dyDescent="0.2">
      <c r="A1261" s="63">
        <v>999</v>
      </c>
      <c r="B1261" s="32">
        <v>1336</v>
      </c>
      <c r="C1261" s="32"/>
      <c r="D1261" s="20">
        <f>SUM(AC1261:AI1261)</f>
        <v>69</v>
      </c>
      <c r="E1261" s="54" t="s">
        <v>1482</v>
      </c>
      <c r="F1261" s="55" t="s">
        <v>27</v>
      </c>
      <c r="G1261" s="55" t="s">
        <v>873</v>
      </c>
      <c r="H1261" s="55" t="s">
        <v>64</v>
      </c>
      <c r="I1261" s="55" t="s">
        <v>33</v>
      </c>
      <c r="J1261" s="55" t="s">
        <v>33</v>
      </c>
      <c r="K1261" s="55" t="s">
        <v>33</v>
      </c>
      <c r="L1261" s="55" t="s">
        <v>33</v>
      </c>
      <c r="M1261" s="55" t="s">
        <v>7</v>
      </c>
      <c r="N1261" s="55" t="s">
        <v>33</v>
      </c>
      <c r="O1261" s="55" t="s">
        <v>33</v>
      </c>
      <c r="P1261" s="56" t="s">
        <v>33</v>
      </c>
      <c r="Q1261" s="55" t="s">
        <v>435</v>
      </c>
      <c r="R1261" s="55" t="s">
        <v>33</v>
      </c>
      <c r="S1261" s="55" t="s">
        <v>79</v>
      </c>
      <c r="T1261" s="55" t="s">
        <v>33</v>
      </c>
      <c r="U1261" s="55" t="s">
        <v>33</v>
      </c>
      <c r="V1261" s="55" t="s">
        <v>33</v>
      </c>
      <c r="W1261" s="55" t="s">
        <v>33</v>
      </c>
      <c r="X1261" s="62">
        <v>5</v>
      </c>
      <c r="Y1261" s="64"/>
      <c r="Z1261" s="21">
        <f>ROUND((A1261/$B$1+0.49),0)</f>
        <v>67</v>
      </c>
      <c r="AA1261" s="21">
        <f>ROUND((B1261/$B$1+0.49),0)</f>
        <v>90</v>
      </c>
      <c r="AB1261" s="21">
        <f>Z1261-AA1261</f>
        <v>-23</v>
      </c>
      <c r="AC1261" s="21" t="str">
        <f>IF(Z1261=AA1261,Z1261,"")</f>
        <v/>
      </c>
      <c r="AD1261" s="21" t="str">
        <f>IF(Z1261-AA1261=1,AA1261,"")</f>
        <v/>
      </c>
      <c r="AE1261" s="21" t="str">
        <f>IF(Z1261-AA1261=2,AA1261,"")</f>
        <v/>
      </c>
      <c r="AF1261" s="21" t="str">
        <f>IF(Z1261-AA1261&gt;2,Z1261-2,"")</f>
        <v/>
      </c>
      <c r="AG1261" s="21" t="str">
        <f>IF(AA1261-Z1261=1,Z1261,"")</f>
        <v/>
      </c>
      <c r="AH1261" s="21" t="str">
        <f>IF(AA1261-Z1261=2,AA1261-1,"")</f>
        <v/>
      </c>
      <c r="AI1261" s="65">
        <f>IF(AA1261-Z1261&gt;2,Z1261+2,"")</f>
        <v>69</v>
      </c>
    </row>
    <row r="1262" spans="1:35" x14ac:dyDescent="0.2">
      <c r="A1262" s="63">
        <v>999</v>
      </c>
      <c r="B1262" s="32">
        <v>1337</v>
      </c>
      <c r="C1262" s="32"/>
      <c r="D1262" s="20">
        <f>SUM(AC1262:AI1262)</f>
        <v>69</v>
      </c>
      <c r="E1262" s="54" t="s">
        <v>597</v>
      </c>
      <c r="F1262" s="55" t="s">
        <v>37</v>
      </c>
      <c r="G1262" s="55" t="s">
        <v>873</v>
      </c>
      <c r="H1262" s="55" t="s">
        <v>122</v>
      </c>
      <c r="I1262" s="55" t="s">
        <v>33</v>
      </c>
      <c r="J1262" s="55" t="s">
        <v>33</v>
      </c>
      <c r="K1262" s="55" t="s">
        <v>33</v>
      </c>
      <c r="L1262" s="55" t="s">
        <v>33</v>
      </c>
      <c r="M1262" s="55" t="s">
        <v>33</v>
      </c>
      <c r="N1262" s="55" t="s">
        <v>33</v>
      </c>
      <c r="O1262" s="55" t="s">
        <v>33</v>
      </c>
      <c r="P1262" s="56" t="s">
        <v>33</v>
      </c>
      <c r="Q1262" s="55" t="s">
        <v>435</v>
      </c>
      <c r="R1262" s="55" t="s">
        <v>33</v>
      </c>
      <c r="S1262" s="55" t="s">
        <v>79</v>
      </c>
      <c r="T1262" s="55" t="s">
        <v>33</v>
      </c>
      <c r="U1262" s="55" t="s">
        <v>33</v>
      </c>
      <c r="V1262" s="55" t="s">
        <v>33</v>
      </c>
      <c r="W1262" s="55" t="s">
        <v>33</v>
      </c>
      <c r="X1262" s="62">
        <v>5</v>
      </c>
      <c r="Y1262" s="64"/>
      <c r="Z1262" s="21">
        <f>ROUND((A1262/$B$1+0.49),0)</f>
        <v>67</v>
      </c>
      <c r="AA1262" s="21">
        <f>ROUND((B1262/$B$1+0.49),0)</f>
        <v>90</v>
      </c>
      <c r="AB1262" s="21">
        <f>Z1262-AA1262</f>
        <v>-23</v>
      </c>
      <c r="AC1262" s="21" t="str">
        <f>IF(Z1262=AA1262,Z1262,"")</f>
        <v/>
      </c>
      <c r="AD1262" s="21" t="str">
        <f>IF(Z1262-AA1262=1,AA1262,"")</f>
        <v/>
      </c>
      <c r="AE1262" s="21" t="str">
        <f>IF(Z1262-AA1262=2,AA1262,"")</f>
        <v/>
      </c>
      <c r="AF1262" s="21" t="str">
        <f>IF(Z1262-AA1262&gt;2,Z1262-2,"")</f>
        <v/>
      </c>
      <c r="AG1262" s="21" t="str">
        <f>IF(AA1262-Z1262=1,Z1262,"")</f>
        <v/>
      </c>
      <c r="AH1262" s="21" t="str">
        <f>IF(AA1262-Z1262=2,AA1262-1,"")</f>
        <v/>
      </c>
      <c r="AI1262" s="65">
        <f>IF(AA1262-Z1262&gt;2,Z1262+2,"")</f>
        <v>69</v>
      </c>
    </row>
    <row r="1263" spans="1:35" x14ac:dyDescent="0.2">
      <c r="A1263" s="63">
        <v>999</v>
      </c>
      <c r="B1263" s="32">
        <v>1338</v>
      </c>
      <c r="C1263" s="32"/>
      <c r="D1263" s="20">
        <f>SUM(AC1263:AI1263)</f>
        <v>69</v>
      </c>
      <c r="E1263" s="54" t="s">
        <v>1428</v>
      </c>
      <c r="F1263" s="55" t="s">
        <v>63</v>
      </c>
      <c r="G1263" s="55" t="s">
        <v>873</v>
      </c>
      <c r="H1263" s="55" t="s">
        <v>44</v>
      </c>
      <c r="I1263" s="55" t="s">
        <v>33</v>
      </c>
      <c r="J1263" s="55" t="s">
        <v>33</v>
      </c>
      <c r="K1263" s="55" t="s">
        <v>33</v>
      </c>
      <c r="L1263" s="55" t="s">
        <v>33</v>
      </c>
      <c r="M1263" s="55" t="s">
        <v>14</v>
      </c>
      <c r="N1263" s="55" t="s">
        <v>33</v>
      </c>
      <c r="O1263" s="55" t="s">
        <v>33</v>
      </c>
      <c r="P1263" s="56" t="s">
        <v>33</v>
      </c>
      <c r="Q1263" s="55" t="s">
        <v>435</v>
      </c>
      <c r="R1263" s="55" t="s">
        <v>33</v>
      </c>
      <c r="S1263" s="55" t="s">
        <v>79</v>
      </c>
      <c r="T1263" s="55" t="s">
        <v>33</v>
      </c>
      <c r="U1263" s="55" t="s">
        <v>33</v>
      </c>
      <c r="V1263" s="55" t="s">
        <v>33</v>
      </c>
      <c r="W1263" s="55" t="s">
        <v>33</v>
      </c>
      <c r="X1263" s="62">
        <v>5</v>
      </c>
      <c r="Y1263" s="64"/>
      <c r="Z1263" s="21">
        <f>ROUND((A1263/$B$1+0.49),0)</f>
        <v>67</v>
      </c>
      <c r="AA1263" s="21">
        <f>ROUND((B1263/$B$1+0.49),0)</f>
        <v>90</v>
      </c>
      <c r="AB1263" s="21">
        <f>Z1263-AA1263</f>
        <v>-23</v>
      </c>
      <c r="AC1263" s="21" t="str">
        <f>IF(Z1263=AA1263,Z1263,"")</f>
        <v/>
      </c>
      <c r="AD1263" s="21" t="str">
        <f>IF(Z1263-AA1263=1,AA1263,"")</f>
        <v/>
      </c>
      <c r="AE1263" s="21" t="str">
        <f>IF(Z1263-AA1263=2,AA1263,"")</f>
        <v/>
      </c>
      <c r="AF1263" s="21" t="str">
        <f>IF(Z1263-AA1263&gt;2,Z1263-2,"")</f>
        <v/>
      </c>
      <c r="AG1263" s="21" t="str">
        <f>IF(AA1263-Z1263=1,Z1263,"")</f>
        <v/>
      </c>
      <c r="AH1263" s="21" t="str">
        <f>IF(AA1263-Z1263=2,AA1263-1,"")</f>
        <v/>
      </c>
      <c r="AI1263" s="65">
        <f>IF(AA1263-Z1263&gt;2,Z1263+2,"")</f>
        <v>69</v>
      </c>
    </row>
    <row r="1264" spans="1:35" x14ac:dyDescent="0.2">
      <c r="A1264" s="63">
        <v>999</v>
      </c>
      <c r="B1264" s="32">
        <v>1080</v>
      </c>
      <c r="C1264" s="32"/>
      <c r="D1264" s="20">
        <f>SUM(AC1264:AI1264)</f>
        <v>69</v>
      </c>
      <c r="E1264" s="57" t="s">
        <v>1030</v>
      </c>
      <c r="F1264" s="58" t="s">
        <v>43</v>
      </c>
      <c r="G1264" s="58" t="s">
        <v>873</v>
      </c>
      <c r="H1264" s="58" t="s">
        <v>123</v>
      </c>
      <c r="I1264" s="58" t="s">
        <v>33</v>
      </c>
      <c r="J1264" s="58" t="s">
        <v>33</v>
      </c>
      <c r="K1264" s="58" t="s">
        <v>33</v>
      </c>
      <c r="L1264" s="58" t="s">
        <v>33</v>
      </c>
      <c r="M1264" s="58" t="s">
        <v>33</v>
      </c>
      <c r="N1264" s="58" t="s">
        <v>33</v>
      </c>
      <c r="O1264" s="58" t="s">
        <v>33</v>
      </c>
      <c r="P1264" s="56" t="s">
        <v>33</v>
      </c>
      <c r="Q1264" s="58" t="s">
        <v>560</v>
      </c>
      <c r="R1264" s="58" t="s">
        <v>33</v>
      </c>
      <c r="S1264" s="58" t="s">
        <v>79</v>
      </c>
      <c r="T1264" s="58" t="s">
        <v>33</v>
      </c>
      <c r="U1264" s="58" t="s">
        <v>18</v>
      </c>
      <c r="V1264" s="58" t="s">
        <v>33</v>
      </c>
      <c r="W1264" s="58" t="s">
        <v>33</v>
      </c>
      <c r="X1264" s="62">
        <v>5.25</v>
      </c>
      <c r="Y1264" s="64"/>
      <c r="Z1264" s="21">
        <f>ROUND((A1264/$B$1+0.49),0)</f>
        <v>67</v>
      </c>
      <c r="AA1264" s="21">
        <f>ROUND((B1264/$B$1+0.49),0)</f>
        <v>72</v>
      </c>
      <c r="AB1264" s="21">
        <f>Z1264-AA1264</f>
        <v>-5</v>
      </c>
      <c r="AC1264" s="21" t="str">
        <f>IF(Z1264=AA1264,Z1264,"")</f>
        <v/>
      </c>
      <c r="AD1264" s="21" t="str">
        <f>IF(Z1264-AA1264=1,AA1264,"")</f>
        <v/>
      </c>
      <c r="AE1264" s="21" t="str">
        <f>IF(Z1264-AA1264=2,AA1264,"")</f>
        <v/>
      </c>
      <c r="AF1264" s="21" t="str">
        <f>IF(Z1264-AA1264&gt;2,Z1264-2,"")</f>
        <v/>
      </c>
      <c r="AG1264" s="21" t="str">
        <f>IF(AA1264-Z1264=1,Z1264,"")</f>
        <v/>
      </c>
      <c r="AH1264" s="21" t="str">
        <f>IF(AA1264-Z1264=2,AA1264-1,"")</f>
        <v/>
      </c>
      <c r="AI1264" s="65">
        <f>IF(AA1264-Z1264&gt;2,Z1264+2,"")</f>
        <v>69</v>
      </c>
    </row>
    <row r="1265" spans="1:35" x14ac:dyDescent="0.2">
      <c r="A1265" s="63">
        <v>999</v>
      </c>
      <c r="B1265" s="32">
        <v>1215</v>
      </c>
      <c r="C1265" s="32"/>
      <c r="D1265" s="20">
        <f>SUM(AC1265:AI1265)</f>
        <v>69</v>
      </c>
      <c r="E1265" s="54" t="s">
        <v>1048</v>
      </c>
      <c r="F1265" s="55" t="s">
        <v>37</v>
      </c>
      <c r="G1265" s="55" t="s">
        <v>873</v>
      </c>
      <c r="H1265" s="55" t="s">
        <v>175</v>
      </c>
      <c r="I1265" s="55" t="s">
        <v>33</v>
      </c>
      <c r="J1265" s="55" t="s">
        <v>87</v>
      </c>
      <c r="K1265" s="55" t="s">
        <v>33</v>
      </c>
      <c r="L1265" s="55" t="s">
        <v>33</v>
      </c>
      <c r="M1265" s="55" t="s">
        <v>33</v>
      </c>
      <c r="N1265" s="55" t="s">
        <v>33</v>
      </c>
      <c r="O1265" s="55" t="s">
        <v>33</v>
      </c>
      <c r="P1265" s="56" t="s">
        <v>33</v>
      </c>
      <c r="Q1265" s="55" t="s">
        <v>184</v>
      </c>
      <c r="R1265" s="55" t="s">
        <v>33</v>
      </c>
      <c r="S1265" s="55" t="s">
        <v>35</v>
      </c>
      <c r="T1265" s="55" t="s">
        <v>17</v>
      </c>
      <c r="U1265" s="55" t="s">
        <v>33</v>
      </c>
      <c r="V1265" s="55" t="s">
        <v>33</v>
      </c>
      <c r="W1265" s="55" t="s">
        <v>33</v>
      </c>
      <c r="X1265" s="62">
        <v>5.25</v>
      </c>
      <c r="Y1265" s="64"/>
      <c r="Z1265" s="21">
        <f>ROUND((A1265/$B$1+0.49),0)</f>
        <v>67</v>
      </c>
      <c r="AA1265" s="21">
        <f>ROUND((B1265/$B$1+0.49),0)</f>
        <v>81</v>
      </c>
      <c r="AB1265" s="21">
        <f>Z1265-AA1265</f>
        <v>-14</v>
      </c>
      <c r="AC1265" s="21" t="str">
        <f>IF(Z1265=AA1265,Z1265,"")</f>
        <v/>
      </c>
      <c r="AD1265" s="21" t="str">
        <f>IF(Z1265-AA1265=1,AA1265,"")</f>
        <v/>
      </c>
      <c r="AE1265" s="21" t="str">
        <f>IF(Z1265-AA1265=2,AA1265,"")</f>
        <v/>
      </c>
      <c r="AF1265" s="21" t="str">
        <f>IF(Z1265-AA1265&gt;2,Z1265-2,"")</f>
        <v/>
      </c>
      <c r="AG1265" s="21" t="str">
        <f>IF(AA1265-Z1265=1,Z1265,"")</f>
        <v/>
      </c>
      <c r="AH1265" s="21" t="str">
        <f>IF(AA1265-Z1265=2,AA1265-1,"")</f>
        <v/>
      </c>
      <c r="AI1265" s="65">
        <f>IF(AA1265-Z1265&gt;2,Z1265+2,"")</f>
        <v>69</v>
      </c>
    </row>
    <row r="1266" spans="1:35" x14ac:dyDescent="0.2">
      <c r="A1266" s="63">
        <v>999</v>
      </c>
      <c r="B1266" s="32">
        <v>1213</v>
      </c>
      <c r="C1266" s="32"/>
      <c r="D1266" s="20">
        <f>SUM(AC1266:AI1266)</f>
        <v>69</v>
      </c>
      <c r="E1266" s="54" t="s">
        <v>1419</v>
      </c>
      <c r="F1266" s="55" t="s">
        <v>37</v>
      </c>
      <c r="G1266" s="55" t="s">
        <v>872</v>
      </c>
      <c r="H1266" s="55" t="s">
        <v>171</v>
      </c>
      <c r="I1266" s="55" t="s">
        <v>33</v>
      </c>
      <c r="J1266" s="55" t="s">
        <v>87</v>
      </c>
      <c r="K1266" s="55" t="s">
        <v>33</v>
      </c>
      <c r="L1266" s="55" t="s">
        <v>33</v>
      </c>
      <c r="M1266" s="55" t="s">
        <v>33</v>
      </c>
      <c r="N1266" s="55" t="s">
        <v>33</v>
      </c>
      <c r="O1266" s="55" t="s">
        <v>33</v>
      </c>
      <c r="P1266" s="56" t="s">
        <v>33</v>
      </c>
      <c r="Q1266" s="55" t="s">
        <v>184</v>
      </c>
      <c r="R1266" s="55" t="s">
        <v>41</v>
      </c>
      <c r="S1266" s="55" t="s">
        <v>79</v>
      </c>
      <c r="T1266" s="55" t="s">
        <v>17</v>
      </c>
      <c r="U1266" s="55" t="s">
        <v>33</v>
      </c>
      <c r="V1266" s="55" t="s">
        <v>825</v>
      </c>
      <c r="W1266" s="55" t="s">
        <v>33</v>
      </c>
      <c r="X1266" s="62">
        <v>5.5</v>
      </c>
      <c r="Y1266" s="64"/>
      <c r="Z1266" s="21">
        <f>ROUND((A1266/$B$1+0.49),0)</f>
        <v>67</v>
      </c>
      <c r="AA1266" s="21">
        <f>ROUND((B1266/$B$1+0.49),0)</f>
        <v>81</v>
      </c>
      <c r="AB1266" s="21">
        <f>Z1266-AA1266</f>
        <v>-14</v>
      </c>
      <c r="AC1266" s="21" t="str">
        <f>IF(Z1266=AA1266,Z1266,"")</f>
        <v/>
      </c>
      <c r="AD1266" s="21" t="str">
        <f>IF(Z1266-AA1266=1,AA1266,"")</f>
        <v/>
      </c>
      <c r="AE1266" s="21" t="str">
        <f>IF(Z1266-AA1266=2,AA1266,"")</f>
        <v/>
      </c>
      <c r="AF1266" s="21" t="str">
        <f>IF(Z1266-AA1266&gt;2,Z1266-2,"")</f>
        <v/>
      </c>
      <c r="AG1266" s="21" t="str">
        <f>IF(AA1266-Z1266=1,Z1266,"")</f>
        <v/>
      </c>
      <c r="AH1266" s="21" t="str">
        <f>IF(AA1266-Z1266=2,AA1266-1,"")</f>
        <v/>
      </c>
      <c r="AI1266" s="65">
        <f>IF(AA1266-Z1266&gt;2,Z1266+2,"")</f>
        <v>69</v>
      </c>
    </row>
    <row r="1267" spans="1:35" x14ac:dyDescent="0.2">
      <c r="A1267" s="63">
        <v>999</v>
      </c>
      <c r="B1267" s="32">
        <v>1069</v>
      </c>
      <c r="C1267" s="32"/>
      <c r="D1267" s="20">
        <f>SUM(AC1267:AI1267)</f>
        <v>69</v>
      </c>
      <c r="E1267" s="57" t="s">
        <v>1060</v>
      </c>
      <c r="F1267" s="58" t="s">
        <v>125</v>
      </c>
      <c r="G1267" s="58" t="s">
        <v>33</v>
      </c>
      <c r="H1267" s="58" t="s">
        <v>323</v>
      </c>
      <c r="I1267" s="58" t="s">
        <v>33</v>
      </c>
      <c r="J1267" s="58" t="s">
        <v>33</v>
      </c>
      <c r="K1267" s="58" t="s">
        <v>33</v>
      </c>
      <c r="L1267" s="58" t="s">
        <v>33</v>
      </c>
      <c r="M1267" s="58" t="s">
        <v>33</v>
      </c>
      <c r="N1267" s="58" t="s">
        <v>33</v>
      </c>
      <c r="O1267" s="58" t="s">
        <v>33</v>
      </c>
      <c r="P1267" s="56" t="s">
        <v>33</v>
      </c>
      <c r="Q1267" s="58" t="s">
        <v>560</v>
      </c>
      <c r="R1267" s="58" t="s">
        <v>33</v>
      </c>
      <c r="S1267" s="58" t="s">
        <v>35</v>
      </c>
      <c r="T1267" s="58" t="s">
        <v>33</v>
      </c>
      <c r="U1267" s="58" t="s">
        <v>33</v>
      </c>
      <c r="V1267" s="58" t="s">
        <v>33</v>
      </c>
      <c r="W1267" s="58" t="s">
        <v>33</v>
      </c>
      <c r="X1267" s="62">
        <v>6</v>
      </c>
      <c r="Y1267" s="64"/>
      <c r="Z1267" s="21">
        <f>ROUND((A1267/$B$1+0.49),0)</f>
        <v>67</v>
      </c>
      <c r="AA1267" s="21">
        <f>ROUND((B1267/$B$1+0.49),0)</f>
        <v>72</v>
      </c>
      <c r="AB1267" s="21">
        <f>Z1267-AA1267</f>
        <v>-5</v>
      </c>
      <c r="AC1267" s="21" t="str">
        <f>IF(Z1267=AA1267,Z1267,"")</f>
        <v/>
      </c>
      <c r="AD1267" s="21" t="str">
        <f>IF(Z1267-AA1267=1,AA1267,"")</f>
        <v/>
      </c>
      <c r="AE1267" s="21" t="str">
        <f>IF(Z1267-AA1267=2,AA1267,"")</f>
        <v/>
      </c>
      <c r="AF1267" s="21" t="str">
        <f>IF(Z1267-AA1267&gt;2,Z1267-2,"")</f>
        <v/>
      </c>
      <c r="AG1267" s="21" t="str">
        <f>IF(AA1267-Z1267=1,Z1267,"")</f>
        <v/>
      </c>
      <c r="AH1267" s="21" t="str">
        <f>IF(AA1267-Z1267=2,AA1267-1,"")</f>
        <v/>
      </c>
      <c r="AI1267" s="65">
        <f>IF(AA1267-Z1267&gt;2,Z1267+2,"")</f>
        <v>69</v>
      </c>
    </row>
    <row r="1268" spans="1:35" x14ac:dyDescent="0.2">
      <c r="A1268" s="63">
        <v>999</v>
      </c>
      <c r="B1268" s="32">
        <v>1072</v>
      </c>
      <c r="C1268" s="21"/>
      <c r="D1268" s="20">
        <f>SUM(AC1268:AI1268)</f>
        <v>69</v>
      </c>
      <c r="E1268" s="57" t="s">
        <v>1448</v>
      </c>
      <c r="F1268" s="58" t="s">
        <v>43</v>
      </c>
      <c r="G1268" s="58" t="s">
        <v>872</v>
      </c>
      <c r="H1268" s="58" t="s">
        <v>136</v>
      </c>
      <c r="I1268" s="58" t="s">
        <v>33</v>
      </c>
      <c r="J1268" s="58" t="s">
        <v>33</v>
      </c>
      <c r="K1268" s="58" t="s">
        <v>33</v>
      </c>
      <c r="L1268" s="58" t="s">
        <v>33</v>
      </c>
      <c r="M1268" s="58" t="s">
        <v>33</v>
      </c>
      <c r="N1268" s="58" t="s">
        <v>33</v>
      </c>
      <c r="O1268" s="58" t="s">
        <v>33</v>
      </c>
      <c r="P1268" s="56" t="s">
        <v>33</v>
      </c>
      <c r="Q1268" s="58" t="s">
        <v>560</v>
      </c>
      <c r="R1268" s="58" t="s">
        <v>33</v>
      </c>
      <c r="S1268" s="58" t="s">
        <v>35</v>
      </c>
      <c r="T1268" s="58" t="s">
        <v>33</v>
      </c>
      <c r="U1268" s="58" t="s">
        <v>33</v>
      </c>
      <c r="V1268" s="58" t="s">
        <v>33</v>
      </c>
      <c r="W1268" s="58" t="s">
        <v>33</v>
      </c>
      <c r="X1268" s="62">
        <v>6</v>
      </c>
      <c r="Y1268" s="64"/>
      <c r="Z1268" s="21">
        <f>ROUND((A1268/$B$1+0.49),0)</f>
        <v>67</v>
      </c>
      <c r="AA1268" s="21">
        <f>ROUND((B1268/$B$1+0.49),0)</f>
        <v>72</v>
      </c>
      <c r="AB1268" s="21">
        <f>Z1268-AA1268</f>
        <v>-5</v>
      </c>
      <c r="AC1268" s="21" t="str">
        <f>IF(Z1268=AA1268,Z1268,"")</f>
        <v/>
      </c>
      <c r="AD1268" s="21" t="str">
        <f>IF(Z1268-AA1268=1,AA1268,"")</f>
        <v/>
      </c>
      <c r="AE1268" s="21" t="str">
        <f>IF(Z1268-AA1268=2,AA1268,"")</f>
        <v/>
      </c>
      <c r="AF1268" s="21" t="str">
        <f>IF(Z1268-AA1268&gt;2,Z1268-2,"")</f>
        <v/>
      </c>
      <c r="AG1268" s="21" t="str">
        <f>IF(AA1268-Z1268=1,Z1268,"")</f>
        <v/>
      </c>
      <c r="AH1268" s="21" t="str">
        <f>IF(AA1268-Z1268=2,AA1268-1,"")</f>
        <v/>
      </c>
      <c r="AI1268" s="65">
        <f>IF(AA1268-Z1268&gt;2,Z1268+2,"")</f>
        <v>69</v>
      </c>
    </row>
    <row r="1269" spans="1:35" x14ac:dyDescent="0.2">
      <c r="A1269" s="63">
        <v>999</v>
      </c>
      <c r="B1269" s="32">
        <v>1073</v>
      </c>
      <c r="C1269" s="32"/>
      <c r="D1269" s="20">
        <f>SUM(AC1269:AI1269)</f>
        <v>69</v>
      </c>
      <c r="E1269" s="57" t="s">
        <v>1449</v>
      </c>
      <c r="F1269" s="58" t="s">
        <v>125</v>
      </c>
      <c r="G1269" s="58" t="s">
        <v>33</v>
      </c>
      <c r="H1269" s="58" t="s">
        <v>323</v>
      </c>
      <c r="I1269" s="58" t="s">
        <v>33</v>
      </c>
      <c r="J1269" s="58" t="s">
        <v>33</v>
      </c>
      <c r="K1269" s="58" t="s">
        <v>33</v>
      </c>
      <c r="L1269" s="58" t="s">
        <v>33</v>
      </c>
      <c r="M1269" s="58" t="s">
        <v>33</v>
      </c>
      <c r="N1269" s="58" t="s">
        <v>33</v>
      </c>
      <c r="O1269" s="58" t="s">
        <v>33</v>
      </c>
      <c r="P1269" s="56" t="s">
        <v>33</v>
      </c>
      <c r="Q1269" s="58" t="s">
        <v>560</v>
      </c>
      <c r="R1269" s="58" t="s">
        <v>33</v>
      </c>
      <c r="S1269" s="58" t="s">
        <v>35</v>
      </c>
      <c r="T1269" s="58" t="s">
        <v>33</v>
      </c>
      <c r="U1269" s="58" t="s">
        <v>33</v>
      </c>
      <c r="V1269" s="58" t="s">
        <v>33</v>
      </c>
      <c r="W1269" s="58" t="s">
        <v>33</v>
      </c>
      <c r="X1269" s="62">
        <v>6</v>
      </c>
      <c r="Y1269" s="64"/>
      <c r="Z1269" s="21">
        <f>ROUND((A1269/$B$1+0.49),0)</f>
        <v>67</v>
      </c>
      <c r="AA1269" s="21">
        <f>ROUND((B1269/$B$1+0.49),0)</f>
        <v>72</v>
      </c>
      <c r="AB1269" s="21">
        <f>Z1269-AA1269</f>
        <v>-5</v>
      </c>
      <c r="AC1269" s="21" t="str">
        <f>IF(Z1269=AA1269,Z1269,"")</f>
        <v/>
      </c>
      <c r="AD1269" s="21" t="str">
        <f>IF(Z1269-AA1269=1,AA1269,"")</f>
        <v/>
      </c>
      <c r="AE1269" s="21" t="str">
        <f>IF(Z1269-AA1269=2,AA1269,"")</f>
        <v/>
      </c>
      <c r="AF1269" s="21" t="str">
        <f>IF(Z1269-AA1269&gt;2,Z1269-2,"")</f>
        <v/>
      </c>
      <c r="AG1269" s="21" t="str">
        <f>IF(AA1269-Z1269=1,Z1269,"")</f>
        <v/>
      </c>
      <c r="AH1269" s="21" t="str">
        <f>IF(AA1269-Z1269=2,AA1269-1,"")</f>
        <v/>
      </c>
      <c r="AI1269" s="65">
        <f>IF(AA1269-Z1269&gt;2,Z1269+2,"")</f>
        <v>69</v>
      </c>
    </row>
    <row r="1270" spans="1:35" x14ac:dyDescent="0.2">
      <c r="A1270" s="63">
        <v>999</v>
      </c>
      <c r="B1270" s="32">
        <v>1075</v>
      </c>
      <c r="C1270" s="32"/>
      <c r="D1270" s="20">
        <f>SUM(AC1270:AI1270)</f>
        <v>69</v>
      </c>
      <c r="E1270" s="57" t="s">
        <v>964</v>
      </c>
      <c r="F1270" s="58" t="s">
        <v>125</v>
      </c>
      <c r="G1270" s="58" t="s">
        <v>872</v>
      </c>
      <c r="H1270" s="58" t="s">
        <v>48</v>
      </c>
      <c r="I1270" s="58" t="s">
        <v>33</v>
      </c>
      <c r="J1270" s="58" t="s">
        <v>33</v>
      </c>
      <c r="K1270" s="58" t="s">
        <v>33</v>
      </c>
      <c r="L1270" s="58" t="s">
        <v>33</v>
      </c>
      <c r="M1270" s="58" t="s">
        <v>33</v>
      </c>
      <c r="N1270" s="58" t="s">
        <v>33</v>
      </c>
      <c r="O1270" s="58" t="s">
        <v>33</v>
      </c>
      <c r="P1270" s="56" t="s">
        <v>33</v>
      </c>
      <c r="Q1270" s="58" t="s">
        <v>560</v>
      </c>
      <c r="R1270" s="58" t="s">
        <v>33</v>
      </c>
      <c r="S1270" s="58" t="s">
        <v>35</v>
      </c>
      <c r="T1270" s="58" t="s">
        <v>33</v>
      </c>
      <c r="U1270" s="58" t="s">
        <v>33</v>
      </c>
      <c r="V1270" s="58" t="s">
        <v>33</v>
      </c>
      <c r="W1270" s="58" t="s">
        <v>33</v>
      </c>
      <c r="X1270" s="62">
        <v>6</v>
      </c>
      <c r="Y1270" s="64"/>
      <c r="Z1270" s="21">
        <f>ROUND((A1270/$B$1+0.49),0)</f>
        <v>67</v>
      </c>
      <c r="AA1270" s="21">
        <f>ROUND((B1270/$B$1+0.49),0)</f>
        <v>72</v>
      </c>
      <c r="AB1270" s="21">
        <f>Z1270-AA1270</f>
        <v>-5</v>
      </c>
      <c r="AC1270" s="21" t="str">
        <f>IF(Z1270=AA1270,Z1270,"")</f>
        <v/>
      </c>
      <c r="AD1270" s="21" t="str">
        <f>IF(Z1270-AA1270=1,AA1270,"")</f>
        <v/>
      </c>
      <c r="AE1270" s="21" t="str">
        <f>IF(Z1270-AA1270=2,AA1270,"")</f>
        <v/>
      </c>
      <c r="AF1270" s="21" t="str">
        <f>IF(Z1270-AA1270&gt;2,Z1270-2,"")</f>
        <v/>
      </c>
      <c r="AG1270" s="21" t="str">
        <f>IF(AA1270-Z1270=1,Z1270,"")</f>
        <v/>
      </c>
      <c r="AH1270" s="21" t="str">
        <f>IF(AA1270-Z1270=2,AA1270-1,"")</f>
        <v/>
      </c>
      <c r="AI1270" s="65">
        <f>IF(AA1270-Z1270&gt;2,Z1270+2,"")</f>
        <v>69</v>
      </c>
    </row>
    <row r="1271" spans="1:35" x14ac:dyDescent="0.2">
      <c r="A1271" s="63">
        <v>999</v>
      </c>
      <c r="B1271" s="32">
        <v>1077</v>
      </c>
      <c r="C1271" s="21"/>
      <c r="D1271" s="20">
        <f>SUM(AC1271:AI1271)</f>
        <v>69</v>
      </c>
      <c r="E1271" s="57" t="s">
        <v>540</v>
      </c>
      <c r="F1271" s="58" t="s">
        <v>125</v>
      </c>
      <c r="G1271" s="58" t="s">
        <v>873</v>
      </c>
      <c r="H1271" s="58" t="s">
        <v>118</v>
      </c>
      <c r="I1271" s="58" t="s">
        <v>33</v>
      </c>
      <c r="J1271" s="58" t="s">
        <v>33</v>
      </c>
      <c r="K1271" s="58" t="s">
        <v>33</v>
      </c>
      <c r="L1271" s="58" t="s">
        <v>33</v>
      </c>
      <c r="M1271" s="58" t="s">
        <v>33</v>
      </c>
      <c r="N1271" s="58" t="s">
        <v>33</v>
      </c>
      <c r="O1271" s="58" t="s">
        <v>33</v>
      </c>
      <c r="P1271" s="56" t="s">
        <v>33</v>
      </c>
      <c r="Q1271" s="58" t="s">
        <v>560</v>
      </c>
      <c r="R1271" s="58" t="s">
        <v>33</v>
      </c>
      <c r="S1271" s="58" t="s">
        <v>35</v>
      </c>
      <c r="T1271" s="58" t="s">
        <v>33</v>
      </c>
      <c r="U1271" s="58" t="s">
        <v>33</v>
      </c>
      <c r="V1271" s="58" t="s">
        <v>33</v>
      </c>
      <c r="W1271" s="58" t="s">
        <v>33</v>
      </c>
      <c r="X1271" s="62">
        <v>6</v>
      </c>
      <c r="Y1271" s="64"/>
      <c r="Z1271" s="21">
        <f>ROUND((A1271/$B$1+0.49),0)</f>
        <v>67</v>
      </c>
      <c r="AA1271" s="21">
        <f>ROUND((B1271/$B$1+0.49),0)</f>
        <v>72</v>
      </c>
      <c r="AB1271" s="21">
        <f>Z1271-AA1271</f>
        <v>-5</v>
      </c>
      <c r="AC1271" s="21" t="str">
        <f>IF(Z1271=AA1271,Z1271,"")</f>
        <v/>
      </c>
      <c r="AD1271" s="21" t="str">
        <f>IF(Z1271-AA1271=1,AA1271,"")</f>
        <v/>
      </c>
      <c r="AE1271" s="21" t="str">
        <f>IF(Z1271-AA1271=2,AA1271,"")</f>
        <v/>
      </c>
      <c r="AF1271" s="21" t="str">
        <f>IF(Z1271-AA1271&gt;2,Z1271-2,"")</f>
        <v/>
      </c>
      <c r="AG1271" s="21" t="str">
        <f>IF(AA1271-Z1271=1,Z1271,"")</f>
        <v/>
      </c>
      <c r="AH1271" s="21" t="str">
        <f>IF(AA1271-Z1271=2,AA1271-1,"")</f>
        <v/>
      </c>
      <c r="AI1271" s="65">
        <f>IF(AA1271-Z1271&gt;2,Z1271+2,"")</f>
        <v>69</v>
      </c>
    </row>
    <row r="1272" spans="1:35" x14ac:dyDescent="0.2">
      <c r="A1272" s="63">
        <v>999</v>
      </c>
      <c r="B1272" s="32">
        <v>1081</v>
      </c>
      <c r="C1272" s="32"/>
      <c r="D1272" s="20">
        <f>SUM(AC1272:AI1272)</f>
        <v>69</v>
      </c>
      <c r="E1272" s="57" t="s">
        <v>709</v>
      </c>
      <c r="F1272" s="58" t="s">
        <v>125</v>
      </c>
      <c r="G1272" s="58" t="s">
        <v>873</v>
      </c>
      <c r="H1272" s="58" t="s">
        <v>65</v>
      </c>
      <c r="I1272" s="58" t="s">
        <v>33</v>
      </c>
      <c r="J1272" s="58" t="s">
        <v>33</v>
      </c>
      <c r="K1272" s="58" t="s">
        <v>33</v>
      </c>
      <c r="L1272" s="58" t="s">
        <v>33</v>
      </c>
      <c r="M1272" s="58" t="s">
        <v>33</v>
      </c>
      <c r="N1272" s="58" t="s">
        <v>33</v>
      </c>
      <c r="O1272" s="58" t="s">
        <v>33</v>
      </c>
      <c r="P1272" s="56" t="s">
        <v>33</v>
      </c>
      <c r="Q1272" s="58" t="s">
        <v>560</v>
      </c>
      <c r="R1272" s="58" t="s">
        <v>33</v>
      </c>
      <c r="S1272" s="58" t="s">
        <v>35</v>
      </c>
      <c r="T1272" s="58" t="s">
        <v>33</v>
      </c>
      <c r="U1272" s="58" t="s">
        <v>33</v>
      </c>
      <c r="V1272" s="58" t="s">
        <v>33</v>
      </c>
      <c r="W1272" s="58" t="s">
        <v>33</v>
      </c>
      <c r="X1272" s="62">
        <v>6</v>
      </c>
      <c r="Y1272" s="64"/>
      <c r="Z1272" s="21">
        <f>ROUND((A1272/$B$1+0.49),0)</f>
        <v>67</v>
      </c>
      <c r="AA1272" s="21">
        <f>ROUND((B1272/$B$1+0.49),0)</f>
        <v>73</v>
      </c>
      <c r="AB1272" s="21">
        <f>Z1272-AA1272</f>
        <v>-6</v>
      </c>
      <c r="AC1272" s="21" t="str">
        <f>IF(Z1272=AA1272,Z1272,"")</f>
        <v/>
      </c>
      <c r="AD1272" s="21" t="str">
        <f>IF(Z1272-AA1272=1,AA1272,"")</f>
        <v/>
      </c>
      <c r="AE1272" s="21" t="str">
        <f>IF(Z1272-AA1272=2,AA1272,"")</f>
        <v/>
      </c>
      <c r="AF1272" s="21" t="str">
        <f>IF(Z1272-AA1272&gt;2,Z1272-2,"")</f>
        <v/>
      </c>
      <c r="AG1272" s="21" t="str">
        <f>IF(AA1272-Z1272=1,Z1272,"")</f>
        <v/>
      </c>
      <c r="AH1272" s="21" t="str">
        <f>IF(AA1272-Z1272=2,AA1272-1,"")</f>
        <v/>
      </c>
      <c r="AI1272" s="65">
        <f>IF(AA1272-Z1272&gt;2,Z1272+2,"")</f>
        <v>69</v>
      </c>
    </row>
    <row r="1273" spans="1:35" x14ac:dyDescent="0.2">
      <c r="A1273" s="63">
        <v>999</v>
      </c>
      <c r="B1273" s="32">
        <v>1083</v>
      </c>
      <c r="C1273" s="32"/>
      <c r="D1273" s="20">
        <f>SUM(AC1273:AI1273)</f>
        <v>69</v>
      </c>
      <c r="E1273" s="57" t="s">
        <v>1031</v>
      </c>
      <c r="F1273" s="58" t="s">
        <v>125</v>
      </c>
      <c r="G1273" s="58" t="s">
        <v>33</v>
      </c>
      <c r="H1273" s="58" t="s">
        <v>323</v>
      </c>
      <c r="I1273" s="58" t="s">
        <v>33</v>
      </c>
      <c r="J1273" s="58" t="s">
        <v>33</v>
      </c>
      <c r="K1273" s="58" t="s">
        <v>33</v>
      </c>
      <c r="L1273" s="58" t="s">
        <v>33</v>
      </c>
      <c r="M1273" s="58" t="s">
        <v>33</v>
      </c>
      <c r="N1273" s="58" t="s">
        <v>33</v>
      </c>
      <c r="O1273" s="58" t="s">
        <v>33</v>
      </c>
      <c r="P1273" s="56" t="s">
        <v>33</v>
      </c>
      <c r="Q1273" s="58" t="s">
        <v>560</v>
      </c>
      <c r="R1273" s="58" t="s">
        <v>33</v>
      </c>
      <c r="S1273" s="58" t="s">
        <v>35</v>
      </c>
      <c r="T1273" s="58" t="s">
        <v>33</v>
      </c>
      <c r="U1273" s="58" t="s">
        <v>33</v>
      </c>
      <c r="V1273" s="58" t="s">
        <v>33</v>
      </c>
      <c r="W1273" s="58" t="s">
        <v>33</v>
      </c>
      <c r="X1273" s="62">
        <v>6</v>
      </c>
      <c r="Y1273" s="64"/>
      <c r="Z1273" s="21">
        <f>ROUND((A1273/$B$1+0.49),0)</f>
        <v>67</v>
      </c>
      <c r="AA1273" s="21">
        <f>ROUND((B1273/$B$1+0.49),0)</f>
        <v>73</v>
      </c>
      <c r="AB1273" s="21">
        <f>Z1273-AA1273</f>
        <v>-6</v>
      </c>
      <c r="AC1273" s="21" t="str">
        <f>IF(Z1273=AA1273,Z1273,"")</f>
        <v/>
      </c>
      <c r="AD1273" s="21" t="str">
        <f>IF(Z1273-AA1273=1,AA1273,"")</f>
        <v/>
      </c>
      <c r="AE1273" s="21" t="str">
        <f>IF(Z1273-AA1273=2,AA1273,"")</f>
        <v/>
      </c>
      <c r="AF1273" s="21" t="str">
        <f>IF(Z1273-AA1273&gt;2,Z1273-2,"")</f>
        <v/>
      </c>
      <c r="AG1273" s="21" t="str">
        <f>IF(AA1273-Z1273=1,Z1273,"")</f>
        <v/>
      </c>
      <c r="AH1273" s="21" t="str">
        <f>IF(AA1273-Z1273=2,AA1273-1,"")</f>
        <v/>
      </c>
      <c r="AI1273" s="65">
        <f>IF(AA1273-Z1273&gt;2,Z1273+2,"")</f>
        <v>69</v>
      </c>
    </row>
    <row r="1274" spans="1:35" x14ac:dyDescent="0.2">
      <c r="A1274" s="63">
        <v>999</v>
      </c>
      <c r="B1274" s="32">
        <v>1084</v>
      </c>
      <c r="C1274" s="32"/>
      <c r="D1274" s="20">
        <f>SUM(AC1274:AI1274)</f>
        <v>69</v>
      </c>
      <c r="E1274" s="57" t="s">
        <v>809</v>
      </c>
      <c r="F1274" s="58" t="s">
        <v>125</v>
      </c>
      <c r="G1274" s="58" t="s">
        <v>873</v>
      </c>
      <c r="H1274" s="58" t="s">
        <v>123</v>
      </c>
      <c r="I1274" s="58" t="s">
        <v>33</v>
      </c>
      <c r="J1274" s="58" t="s">
        <v>33</v>
      </c>
      <c r="K1274" s="58" t="s">
        <v>33</v>
      </c>
      <c r="L1274" s="58" t="s">
        <v>33</v>
      </c>
      <c r="M1274" s="58" t="s">
        <v>33</v>
      </c>
      <c r="N1274" s="58" t="s">
        <v>33</v>
      </c>
      <c r="O1274" s="58" t="s">
        <v>33</v>
      </c>
      <c r="P1274" s="56" t="s">
        <v>33</v>
      </c>
      <c r="Q1274" s="58" t="s">
        <v>560</v>
      </c>
      <c r="R1274" s="58" t="s">
        <v>33</v>
      </c>
      <c r="S1274" s="58" t="s">
        <v>35</v>
      </c>
      <c r="T1274" s="58" t="s">
        <v>33</v>
      </c>
      <c r="U1274" s="58" t="s">
        <v>33</v>
      </c>
      <c r="V1274" s="58" t="s">
        <v>33</v>
      </c>
      <c r="W1274" s="58" t="s">
        <v>33</v>
      </c>
      <c r="X1274" s="62">
        <v>6</v>
      </c>
      <c r="Y1274" s="64"/>
      <c r="Z1274" s="21">
        <f>ROUND((A1274/$B$1+0.49),0)</f>
        <v>67</v>
      </c>
      <c r="AA1274" s="21">
        <f>ROUND((B1274/$B$1+0.49),0)</f>
        <v>73</v>
      </c>
      <c r="AB1274" s="21">
        <f>Z1274-AA1274</f>
        <v>-6</v>
      </c>
      <c r="AC1274" s="21" t="str">
        <f>IF(Z1274=AA1274,Z1274,"")</f>
        <v/>
      </c>
      <c r="AD1274" s="21" t="str">
        <f>IF(Z1274-AA1274=1,AA1274,"")</f>
        <v/>
      </c>
      <c r="AE1274" s="21" t="str">
        <f>IF(Z1274-AA1274=2,AA1274,"")</f>
        <v/>
      </c>
      <c r="AF1274" s="21" t="str">
        <f>IF(Z1274-AA1274&gt;2,Z1274-2,"")</f>
        <v/>
      </c>
      <c r="AG1274" s="21" t="str">
        <f>IF(AA1274-Z1274=1,Z1274,"")</f>
        <v/>
      </c>
      <c r="AH1274" s="21" t="str">
        <f>IF(AA1274-Z1274=2,AA1274-1,"")</f>
        <v/>
      </c>
      <c r="AI1274" s="65">
        <f>IF(AA1274-Z1274&gt;2,Z1274+2,"")</f>
        <v>69</v>
      </c>
    </row>
    <row r="1275" spans="1:35" x14ac:dyDescent="0.2">
      <c r="A1275" s="63">
        <v>999</v>
      </c>
      <c r="B1275" s="32">
        <v>1087</v>
      </c>
      <c r="C1275" s="32"/>
      <c r="D1275" s="20">
        <f>SUM(AC1275:AI1275)</f>
        <v>69</v>
      </c>
      <c r="E1275" s="57" t="s">
        <v>965</v>
      </c>
      <c r="F1275" s="58" t="s">
        <v>125</v>
      </c>
      <c r="G1275" s="58" t="s">
        <v>33</v>
      </c>
      <c r="H1275" s="58" t="s">
        <v>323</v>
      </c>
      <c r="I1275" s="58" t="s">
        <v>33</v>
      </c>
      <c r="J1275" s="58" t="s">
        <v>33</v>
      </c>
      <c r="K1275" s="58" t="s">
        <v>33</v>
      </c>
      <c r="L1275" s="58" t="s">
        <v>33</v>
      </c>
      <c r="M1275" s="58" t="s">
        <v>33</v>
      </c>
      <c r="N1275" s="58" t="s">
        <v>33</v>
      </c>
      <c r="O1275" s="58" t="s">
        <v>33</v>
      </c>
      <c r="P1275" s="56" t="s">
        <v>33</v>
      </c>
      <c r="Q1275" s="58" t="s">
        <v>560</v>
      </c>
      <c r="R1275" s="58" t="s">
        <v>33</v>
      </c>
      <c r="S1275" s="58" t="s">
        <v>35</v>
      </c>
      <c r="T1275" s="58" t="s">
        <v>33</v>
      </c>
      <c r="U1275" s="58" t="s">
        <v>33</v>
      </c>
      <c r="V1275" s="58" t="s">
        <v>33</v>
      </c>
      <c r="W1275" s="58" t="s">
        <v>33</v>
      </c>
      <c r="X1275" s="62">
        <v>6</v>
      </c>
      <c r="Y1275" s="64"/>
      <c r="Z1275" s="21">
        <f>ROUND((A1275/$B$1+0.49),0)</f>
        <v>67</v>
      </c>
      <c r="AA1275" s="21">
        <f>ROUND((B1275/$B$1+0.49),0)</f>
        <v>73</v>
      </c>
      <c r="AB1275" s="21">
        <f>Z1275-AA1275</f>
        <v>-6</v>
      </c>
      <c r="AC1275" s="21" t="str">
        <f>IF(Z1275=AA1275,Z1275,"")</f>
        <v/>
      </c>
      <c r="AD1275" s="21" t="str">
        <f>IF(Z1275-AA1275=1,AA1275,"")</f>
        <v/>
      </c>
      <c r="AE1275" s="21" t="str">
        <f>IF(Z1275-AA1275=2,AA1275,"")</f>
        <v/>
      </c>
      <c r="AF1275" s="21" t="str">
        <f>IF(Z1275-AA1275&gt;2,Z1275-2,"")</f>
        <v/>
      </c>
      <c r="AG1275" s="21" t="str">
        <f>IF(AA1275-Z1275=1,Z1275,"")</f>
        <v/>
      </c>
      <c r="AH1275" s="21" t="str">
        <f>IF(AA1275-Z1275=2,AA1275-1,"")</f>
        <v/>
      </c>
      <c r="AI1275" s="65">
        <f>IF(AA1275-Z1275&gt;2,Z1275+2,"")</f>
        <v>69</v>
      </c>
    </row>
    <row r="1276" spans="1:35" x14ac:dyDescent="0.2">
      <c r="A1276" s="63">
        <v>999</v>
      </c>
      <c r="B1276" s="32">
        <v>1089</v>
      </c>
      <c r="C1276" s="32"/>
      <c r="D1276" s="20">
        <f>SUM(AC1276:AI1276)</f>
        <v>69</v>
      </c>
      <c r="E1276" s="57" t="s">
        <v>1036</v>
      </c>
      <c r="F1276" s="58" t="s">
        <v>125</v>
      </c>
      <c r="G1276" s="58" t="s">
        <v>872</v>
      </c>
      <c r="H1276" s="58" t="s">
        <v>67</v>
      </c>
      <c r="I1276" s="58" t="s">
        <v>33</v>
      </c>
      <c r="J1276" s="58" t="s">
        <v>33</v>
      </c>
      <c r="K1276" s="58" t="s">
        <v>33</v>
      </c>
      <c r="L1276" s="58" t="s">
        <v>33</v>
      </c>
      <c r="M1276" s="58" t="s">
        <v>33</v>
      </c>
      <c r="N1276" s="58" t="s">
        <v>33</v>
      </c>
      <c r="O1276" s="58" t="s">
        <v>33</v>
      </c>
      <c r="P1276" s="56" t="s">
        <v>33</v>
      </c>
      <c r="Q1276" s="58" t="s">
        <v>560</v>
      </c>
      <c r="R1276" s="58" t="s">
        <v>33</v>
      </c>
      <c r="S1276" s="58" t="s">
        <v>35</v>
      </c>
      <c r="T1276" s="58" t="s">
        <v>33</v>
      </c>
      <c r="U1276" s="58" t="s">
        <v>33</v>
      </c>
      <c r="V1276" s="58" t="s">
        <v>33</v>
      </c>
      <c r="W1276" s="58" t="s">
        <v>33</v>
      </c>
      <c r="X1276" s="62">
        <v>6</v>
      </c>
      <c r="Y1276" s="64"/>
      <c r="Z1276" s="21">
        <f>ROUND((A1276/$B$1+0.49),0)</f>
        <v>67</v>
      </c>
      <c r="AA1276" s="21">
        <f>ROUND((B1276/$B$1+0.49),0)</f>
        <v>73</v>
      </c>
      <c r="AB1276" s="21">
        <f>Z1276-AA1276</f>
        <v>-6</v>
      </c>
      <c r="AC1276" s="21" t="str">
        <f>IF(Z1276=AA1276,Z1276,"")</f>
        <v/>
      </c>
      <c r="AD1276" s="21" t="str">
        <f>IF(Z1276-AA1276=1,AA1276,"")</f>
        <v/>
      </c>
      <c r="AE1276" s="21" t="str">
        <f>IF(Z1276-AA1276=2,AA1276,"")</f>
        <v/>
      </c>
      <c r="AF1276" s="21" t="str">
        <f>IF(Z1276-AA1276&gt;2,Z1276-2,"")</f>
        <v/>
      </c>
      <c r="AG1276" s="21" t="str">
        <f>IF(AA1276-Z1276=1,Z1276,"")</f>
        <v/>
      </c>
      <c r="AH1276" s="21" t="str">
        <f>IF(AA1276-Z1276=2,AA1276-1,"")</f>
        <v/>
      </c>
      <c r="AI1276" s="65">
        <f>IF(AA1276-Z1276&gt;2,Z1276+2,"")</f>
        <v>69</v>
      </c>
    </row>
    <row r="1277" spans="1:35" x14ac:dyDescent="0.2">
      <c r="A1277" s="63">
        <v>999</v>
      </c>
      <c r="B1277" s="32">
        <v>1092</v>
      </c>
      <c r="C1277" s="21"/>
      <c r="D1277" s="20">
        <f>SUM(AC1277:AI1277)</f>
        <v>69</v>
      </c>
      <c r="E1277" s="57" t="s">
        <v>634</v>
      </c>
      <c r="F1277" s="58" t="s">
        <v>125</v>
      </c>
      <c r="G1277" s="58" t="s">
        <v>873</v>
      </c>
      <c r="H1277" s="58" t="s">
        <v>123</v>
      </c>
      <c r="I1277" s="58" t="s">
        <v>33</v>
      </c>
      <c r="J1277" s="58" t="s">
        <v>33</v>
      </c>
      <c r="K1277" s="58" t="s">
        <v>33</v>
      </c>
      <c r="L1277" s="58" t="s">
        <v>33</v>
      </c>
      <c r="M1277" s="58" t="s">
        <v>33</v>
      </c>
      <c r="N1277" s="58" t="s">
        <v>33</v>
      </c>
      <c r="O1277" s="58" t="s">
        <v>33</v>
      </c>
      <c r="P1277" s="56" t="s">
        <v>33</v>
      </c>
      <c r="Q1277" s="58" t="s">
        <v>560</v>
      </c>
      <c r="R1277" s="58" t="s">
        <v>33</v>
      </c>
      <c r="S1277" s="58" t="s">
        <v>35</v>
      </c>
      <c r="T1277" s="58" t="s">
        <v>33</v>
      </c>
      <c r="U1277" s="58" t="s">
        <v>33</v>
      </c>
      <c r="V1277" s="58" t="s">
        <v>33</v>
      </c>
      <c r="W1277" s="58" t="s">
        <v>33</v>
      </c>
      <c r="X1277" s="62">
        <v>6</v>
      </c>
      <c r="Y1277" s="64"/>
      <c r="Z1277" s="21">
        <f>ROUND((A1277/$B$1+0.49),0)</f>
        <v>67</v>
      </c>
      <c r="AA1277" s="21">
        <f>ROUND((B1277/$B$1+0.49),0)</f>
        <v>73</v>
      </c>
      <c r="AB1277" s="21">
        <f>Z1277-AA1277</f>
        <v>-6</v>
      </c>
      <c r="AC1277" s="21" t="str">
        <f>IF(Z1277=AA1277,Z1277,"")</f>
        <v/>
      </c>
      <c r="AD1277" s="21" t="str">
        <f>IF(Z1277-AA1277=1,AA1277,"")</f>
        <v/>
      </c>
      <c r="AE1277" s="21" t="str">
        <f>IF(Z1277-AA1277=2,AA1277,"")</f>
        <v/>
      </c>
      <c r="AF1277" s="21" t="str">
        <f>IF(Z1277-AA1277&gt;2,Z1277-2,"")</f>
        <v/>
      </c>
      <c r="AG1277" s="21" t="str">
        <f>IF(AA1277-Z1277=1,Z1277,"")</f>
        <v/>
      </c>
      <c r="AH1277" s="21" t="str">
        <f>IF(AA1277-Z1277=2,AA1277-1,"")</f>
        <v/>
      </c>
      <c r="AI1277" s="65">
        <f>IF(AA1277-Z1277&gt;2,Z1277+2,"")</f>
        <v>69</v>
      </c>
    </row>
    <row r="1278" spans="1:35" x14ac:dyDescent="0.2">
      <c r="A1278" s="63">
        <v>999</v>
      </c>
      <c r="B1278" s="32">
        <v>1095</v>
      </c>
      <c r="C1278" s="32"/>
      <c r="D1278" s="20">
        <f>SUM(AC1278:AI1278)</f>
        <v>69</v>
      </c>
      <c r="E1278" s="57" t="s">
        <v>1454</v>
      </c>
      <c r="F1278" s="58" t="s">
        <v>43</v>
      </c>
      <c r="G1278" s="58" t="s">
        <v>873</v>
      </c>
      <c r="H1278" s="58" t="s">
        <v>118</v>
      </c>
      <c r="I1278" s="58" t="s">
        <v>33</v>
      </c>
      <c r="J1278" s="58" t="s">
        <v>33</v>
      </c>
      <c r="K1278" s="58" t="s">
        <v>33</v>
      </c>
      <c r="L1278" s="58" t="s">
        <v>33</v>
      </c>
      <c r="M1278" s="58" t="s">
        <v>33</v>
      </c>
      <c r="N1278" s="58" t="s">
        <v>33</v>
      </c>
      <c r="O1278" s="58" t="s">
        <v>33</v>
      </c>
      <c r="P1278" s="56" t="s">
        <v>33</v>
      </c>
      <c r="Q1278" s="58" t="s">
        <v>560</v>
      </c>
      <c r="R1278" s="58" t="s">
        <v>33</v>
      </c>
      <c r="S1278" s="58" t="s">
        <v>35</v>
      </c>
      <c r="T1278" s="58" t="s">
        <v>33</v>
      </c>
      <c r="U1278" s="58" t="s">
        <v>33</v>
      </c>
      <c r="V1278" s="58" t="s">
        <v>33</v>
      </c>
      <c r="W1278" s="58" t="s">
        <v>33</v>
      </c>
      <c r="X1278" s="62">
        <v>6</v>
      </c>
      <c r="Y1278" s="64"/>
      <c r="Z1278" s="21">
        <f>ROUND((A1278/$B$1+0.49),0)</f>
        <v>67</v>
      </c>
      <c r="AA1278" s="21">
        <f>ROUND((B1278/$B$1+0.49),0)</f>
        <v>73</v>
      </c>
      <c r="AB1278" s="21">
        <f>Z1278-AA1278</f>
        <v>-6</v>
      </c>
      <c r="AC1278" s="21" t="str">
        <f>IF(Z1278=AA1278,Z1278,"")</f>
        <v/>
      </c>
      <c r="AD1278" s="21" t="str">
        <f>IF(Z1278-AA1278=1,AA1278,"")</f>
        <v/>
      </c>
      <c r="AE1278" s="21" t="str">
        <f>IF(Z1278-AA1278=2,AA1278,"")</f>
        <v/>
      </c>
      <c r="AF1278" s="21" t="str">
        <f>IF(Z1278-AA1278&gt;2,Z1278-2,"")</f>
        <v/>
      </c>
      <c r="AG1278" s="21" t="str">
        <f>IF(AA1278-Z1278=1,Z1278,"")</f>
        <v/>
      </c>
      <c r="AH1278" s="21" t="str">
        <f>IF(AA1278-Z1278=2,AA1278-1,"")</f>
        <v/>
      </c>
      <c r="AI1278" s="65">
        <f>IF(AA1278-Z1278&gt;2,Z1278+2,"")</f>
        <v>69</v>
      </c>
    </row>
    <row r="1279" spans="1:35" x14ac:dyDescent="0.2">
      <c r="A1279" s="63">
        <v>999</v>
      </c>
      <c r="B1279" s="32">
        <v>1097</v>
      </c>
      <c r="C1279" s="32"/>
      <c r="D1279" s="20">
        <f>SUM(AC1279:AI1279)</f>
        <v>69</v>
      </c>
      <c r="E1279" s="57" t="s">
        <v>1456</v>
      </c>
      <c r="F1279" s="58" t="s">
        <v>125</v>
      </c>
      <c r="G1279" s="58" t="s">
        <v>873</v>
      </c>
      <c r="H1279" s="58" t="s">
        <v>122</v>
      </c>
      <c r="I1279" s="58" t="s">
        <v>33</v>
      </c>
      <c r="J1279" s="58" t="s">
        <v>33</v>
      </c>
      <c r="K1279" s="58" t="s">
        <v>33</v>
      </c>
      <c r="L1279" s="58" t="s">
        <v>33</v>
      </c>
      <c r="M1279" s="58" t="s">
        <v>33</v>
      </c>
      <c r="N1279" s="58" t="s">
        <v>33</v>
      </c>
      <c r="O1279" s="58" t="s">
        <v>33</v>
      </c>
      <c r="P1279" s="56" t="s">
        <v>33</v>
      </c>
      <c r="Q1279" s="58" t="s">
        <v>560</v>
      </c>
      <c r="R1279" s="58" t="s">
        <v>33</v>
      </c>
      <c r="S1279" s="58" t="s">
        <v>35</v>
      </c>
      <c r="T1279" s="58" t="s">
        <v>33</v>
      </c>
      <c r="U1279" s="58" t="s">
        <v>33</v>
      </c>
      <c r="V1279" s="58" t="s">
        <v>33</v>
      </c>
      <c r="W1279" s="58" t="s">
        <v>33</v>
      </c>
      <c r="X1279" s="62">
        <v>6</v>
      </c>
      <c r="Y1279" s="64"/>
      <c r="Z1279" s="21">
        <f>ROUND((A1279/$B$1+0.49),0)</f>
        <v>67</v>
      </c>
      <c r="AA1279" s="21">
        <f>ROUND((B1279/$B$1+0.49),0)</f>
        <v>74</v>
      </c>
      <c r="AB1279" s="21">
        <f>Z1279-AA1279</f>
        <v>-7</v>
      </c>
      <c r="AC1279" s="21" t="str">
        <f>IF(Z1279=AA1279,Z1279,"")</f>
        <v/>
      </c>
      <c r="AD1279" s="21" t="str">
        <f>IF(Z1279-AA1279=1,AA1279,"")</f>
        <v/>
      </c>
      <c r="AE1279" s="21" t="str">
        <f>IF(Z1279-AA1279=2,AA1279,"")</f>
        <v/>
      </c>
      <c r="AF1279" s="21" t="str">
        <f>IF(Z1279-AA1279&gt;2,Z1279-2,"")</f>
        <v/>
      </c>
      <c r="AG1279" s="21" t="str">
        <f>IF(AA1279-Z1279=1,Z1279,"")</f>
        <v/>
      </c>
      <c r="AH1279" s="21" t="str">
        <f>IF(AA1279-Z1279=2,AA1279-1,"")</f>
        <v/>
      </c>
      <c r="AI1279" s="65">
        <f>IF(AA1279-Z1279&gt;2,Z1279+2,"")</f>
        <v>69</v>
      </c>
    </row>
    <row r="1280" spans="1:35" x14ac:dyDescent="0.2">
      <c r="A1280" s="63">
        <v>999</v>
      </c>
      <c r="B1280" s="32">
        <v>1098</v>
      </c>
      <c r="C1280" s="32"/>
      <c r="D1280" s="20">
        <f>SUM(AC1280:AI1280)</f>
        <v>69</v>
      </c>
      <c r="E1280" s="57" t="s">
        <v>1457</v>
      </c>
      <c r="F1280" s="58" t="s">
        <v>125</v>
      </c>
      <c r="G1280" s="58" t="s">
        <v>872</v>
      </c>
      <c r="H1280" s="58" t="s">
        <v>95</v>
      </c>
      <c r="I1280" s="58" t="s">
        <v>33</v>
      </c>
      <c r="J1280" s="58" t="s">
        <v>33</v>
      </c>
      <c r="K1280" s="58" t="s">
        <v>33</v>
      </c>
      <c r="L1280" s="58" t="s">
        <v>33</v>
      </c>
      <c r="M1280" s="58" t="s">
        <v>33</v>
      </c>
      <c r="N1280" s="58" t="s">
        <v>33</v>
      </c>
      <c r="O1280" s="58" t="s">
        <v>33</v>
      </c>
      <c r="P1280" s="56" t="s">
        <v>33</v>
      </c>
      <c r="Q1280" s="58" t="s">
        <v>560</v>
      </c>
      <c r="R1280" s="58" t="s">
        <v>33</v>
      </c>
      <c r="S1280" s="58" t="s">
        <v>35</v>
      </c>
      <c r="T1280" s="58" t="s">
        <v>33</v>
      </c>
      <c r="U1280" s="58" t="s">
        <v>33</v>
      </c>
      <c r="V1280" s="58" t="s">
        <v>33</v>
      </c>
      <c r="W1280" s="58" t="s">
        <v>33</v>
      </c>
      <c r="X1280" s="62">
        <v>6</v>
      </c>
      <c r="Y1280" s="64"/>
      <c r="Z1280" s="21">
        <f>ROUND((A1280/$B$1+0.49),0)</f>
        <v>67</v>
      </c>
      <c r="AA1280" s="21">
        <f>ROUND((B1280/$B$1+0.49),0)</f>
        <v>74</v>
      </c>
      <c r="AB1280" s="21">
        <f>Z1280-AA1280</f>
        <v>-7</v>
      </c>
      <c r="AC1280" s="21" t="str">
        <f>IF(Z1280=AA1280,Z1280,"")</f>
        <v/>
      </c>
      <c r="AD1280" s="21" t="str">
        <f>IF(Z1280-AA1280=1,AA1280,"")</f>
        <v/>
      </c>
      <c r="AE1280" s="21" t="str">
        <f>IF(Z1280-AA1280=2,AA1280,"")</f>
        <v/>
      </c>
      <c r="AF1280" s="21" t="str">
        <f>IF(Z1280-AA1280&gt;2,Z1280-2,"")</f>
        <v/>
      </c>
      <c r="AG1280" s="21" t="str">
        <f>IF(AA1280-Z1280=1,Z1280,"")</f>
        <v/>
      </c>
      <c r="AH1280" s="21" t="str">
        <f>IF(AA1280-Z1280=2,AA1280-1,"")</f>
        <v/>
      </c>
      <c r="AI1280" s="65">
        <f>IF(AA1280-Z1280&gt;2,Z1280+2,"")</f>
        <v>69</v>
      </c>
    </row>
    <row r="1281" spans="1:35" x14ac:dyDescent="0.2">
      <c r="A1281" s="63">
        <v>999</v>
      </c>
      <c r="B1281" s="32">
        <v>1099</v>
      </c>
      <c r="C1281" s="32"/>
      <c r="D1281" s="20">
        <f>SUM(AC1281:AI1281)</f>
        <v>69</v>
      </c>
      <c r="E1281" s="57" t="s">
        <v>848</v>
      </c>
      <c r="F1281" s="58" t="s">
        <v>125</v>
      </c>
      <c r="G1281" s="58" t="s">
        <v>872</v>
      </c>
      <c r="H1281" s="58" t="s">
        <v>54</v>
      </c>
      <c r="I1281" s="58" t="s">
        <v>33</v>
      </c>
      <c r="J1281" s="58" t="s">
        <v>33</v>
      </c>
      <c r="K1281" s="58" t="s">
        <v>33</v>
      </c>
      <c r="L1281" s="58" t="s">
        <v>33</v>
      </c>
      <c r="M1281" s="58" t="s">
        <v>33</v>
      </c>
      <c r="N1281" s="58" t="s">
        <v>33</v>
      </c>
      <c r="O1281" s="58" t="s">
        <v>33</v>
      </c>
      <c r="P1281" s="56" t="s">
        <v>33</v>
      </c>
      <c r="Q1281" s="58" t="s">
        <v>560</v>
      </c>
      <c r="R1281" s="58" t="s">
        <v>33</v>
      </c>
      <c r="S1281" s="58" t="s">
        <v>35</v>
      </c>
      <c r="T1281" s="58" t="s">
        <v>33</v>
      </c>
      <c r="U1281" s="58" t="s">
        <v>33</v>
      </c>
      <c r="V1281" s="58" t="s">
        <v>33</v>
      </c>
      <c r="W1281" s="58" t="s">
        <v>33</v>
      </c>
      <c r="X1281" s="62">
        <v>6</v>
      </c>
      <c r="Y1281" s="64"/>
      <c r="Z1281" s="21">
        <f>ROUND((A1281/$B$1+0.49),0)</f>
        <v>67</v>
      </c>
      <c r="AA1281" s="21">
        <f>ROUND((B1281/$B$1+0.49),0)</f>
        <v>74</v>
      </c>
      <c r="AB1281" s="21">
        <f>Z1281-AA1281</f>
        <v>-7</v>
      </c>
      <c r="AC1281" s="21" t="str">
        <f>IF(Z1281=AA1281,Z1281,"")</f>
        <v/>
      </c>
      <c r="AD1281" s="21" t="str">
        <f>IF(Z1281-AA1281=1,AA1281,"")</f>
        <v/>
      </c>
      <c r="AE1281" s="21" t="str">
        <f>IF(Z1281-AA1281=2,AA1281,"")</f>
        <v/>
      </c>
      <c r="AF1281" s="21" t="str">
        <f>IF(Z1281-AA1281&gt;2,Z1281-2,"")</f>
        <v/>
      </c>
      <c r="AG1281" s="21" t="str">
        <f>IF(AA1281-Z1281=1,Z1281,"")</f>
        <v/>
      </c>
      <c r="AH1281" s="21" t="str">
        <f>IF(AA1281-Z1281=2,AA1281-1,"")</f>
        <v/>
      </c>
      <c r="AI1281" s="65">
        <f>IF(AA1281-Z1281&gt;2,Z1281+2,"")</f>
        <v>69</v>
      </c>
    </row>
    <row r="1282" spans="1:35" x14ac:dyDescent="0.2">
      <c r="A1282" s="63">
        <v>999</v>
      </c>
      <c r="B1282" s="32">
        <v>1101</v>
      </c>
      <c r="C1282" s="32"/>
      <c r="D1282" s="20">
        <f>SUM(AC1282:AI1282)</f>
        <v>69</v>
      </c>
      <c r="E1282" s="57" t="s">
        <v>542</v>
      </c>
      <c r="F1282" s="58" t="s">
        <v>43</v>
      </c>
      <c r="G1282" s="58" t="s">
        <v>872</v>
      </c>
      <c r="H1282" s="58" t="s">
        <v>136</v>
      </c>
      <c r="I1282" s="58" t="s">
        <v>33</v>
      </c>
      <c r="J1282" s="58" t="s">
        <v>33</v>
      </c>
      <c r="K1282" s="58" t="s">
        <v>33</v>
      </c>
      <c r="L1282" s="58" t="s">
        <v>33</v>
      </c>
      <c r="M1282" s="58" t="s">
        <v>33</v>
      </c>
      <c r="N1282" s="58" t="s">
        <v>33</v>
      </c>
      <c r="O1282" s="58" t="s">
        <v>33</v>
      </c>
      <c r="P1282" s="56" t="s">
        <v>33</v>
      </c>
      <c r="Q1282" s="58" t="s">
        <v>560</v>
      </c>
      <c r="R1282" s="58" t="s">
        <v>41</v>
      </c>
      <c r="S1282" s="58" t="s">
        <v>79</v>
      </c>
      <c r="T1282" s="58" t="s">
        <v>33</v>
      </c>
      <c r="U1282" s="58" t="s">
        <v>33</v>
      </c>
      <c r="V1282" s="58" t="s">
        <v>33</v>
      </c>
      <c r="W1282" s="58" t="s">
        <v>33</v>
      </c>
      <c r="X1282" s="62">
        <v>6</v>
      </c>
      <c r="Y1282" s="64"/>
      <c r="Z1282" s="21">
        <f>ROUND((A1282/$B$1+0.49),0)</f>
        <v>67</v>
      </c>
      <c r="AA1282" s="21">
        <f>ROUND((B1282/$B$1+0.49),0)</f>
        <v>74</v>
      </c>
      <c r="AB1282" s="21">
        <f>Z1282-AA1282</f>
        <v>-7</v>
      </c>
      <c r="AC1282" s="21" t="str">
        <f>IF(Z1282=AA1282,Z1282,"")</f>
        <v/>
      </c>
      <c r="AD1282" s="21" t="str">
        <f>IF(Z1282-AA1282=1,AA1282,"")</f>
        <v/>
      </c>
      <c r="AE1282" s="21" t="str">
        <f>IF(Z1282-AA1282=2,AA1282,"")</f>
        <v/>
      </c>
      <c r="AF1282" s="21" t="str">
        <f>IF(Z1282-AA1282&gt;2,Z1282-2,"")</f>
        <v/>
      </c>
      <c r="AG1282" s="21" t="str">
        <f>IF(AA1282-Z1282=1,Z1282,"")</f>
        <v/>
      </c>
      <c r="AH1282" s="21" t="str">
        <f>IF(AA1282-Z1282=2,AA1282-1,"")</f>
        <v/>
      </c>
      <c r="AI1282" s="65">
        <f>IF(AA1282-Z1282&gt;2,Z1282+2,"")</f>
        <v>69</v>
      </c>
    </row>
    <row r="1283" spans="1:35" x14ac:dyDescent="0.2">
      <c r="A1283" s="63">
        <v>999</v>
      </c>
      <c r="B1283" s="32">
        <v>1102</v>
      </c>
      <c r="C1283" s="32"/>
      <c r="D1283" s="20">
        <f>SUM(AC1283:AI1283)</f>
        <v>69</v>
      </c>
      <c r="E1283" s="57" t="s">
        <v>1458</v>
      </c>
      <c r="F1283" s="58" t="s">
        <v>125</v>
      </c>
      <c r="G1283" s="58" t="s">
        <v>873</v>
      </c>
      <c r="H1283" s="58" t="s">
        <v>93</v>
      </c>
      <c r="I1283" s="58" t="s">
        <v>33</v>
      </c>
      <c r="J1283" s="58" t="s">
        <v>33</v>
      </c>
      <c r="K1283" s="58" t="s">
        <v>33</v>
      </c>
      <c r="L1283" s="58" t="s">
        <v>33</v>
      </c>
      <c r="M1283" s="58" t="s">
        <v>33</v>
      </c>
      <c r="N1283" s="58" t="s">
        <v>33</v>
      </c>
      <c r="O1283" s="58" t="s">
        <v>33</v>
      </c>
      <c r="P1283" s="56" t="s">
        <v>33</v>
      </c>
      <c r="Q1283" s="58" t="s">
        <v>560</v>
      </c>
      <c r="R1283" s="58" t="s">
        <v>33</v>
      </c>
      <c r="S1283" s="58" t="s">
        <v>35</v>
      </c>
      <c r="T1283" s="58" t="s">
        <v>33</v>
      </c>
      <c r="U1283" s="58" t="s">
        <v>33</v>
      </c>
      <c r="V1283" s="58" t="s">
        <v>33</v>
      </c>
      <c r="W1283" s="58" t="s">
        <v>33</v>
      </c>
      <c r="X1283" s="62">
        <v>6</v>
      </c>
      <c r="Y1283" s="64"/>
      <c r="Z1283" s="21">
        <f>ROUND((A1283/$B$1+0.49),0)</f>
        <v>67</v>
      </c>
      <c r="AA1283" s="21">
        <f>ROUND((B1283/$B$1+0.49),0)</f>
        <v>74</v>
      </c>
      <c r="AB1283" s="21">
        <f>Z1283-AA1283</f>
        <v>-7</v>
      </c>
      <c r="AC1283" s="21" t="str">
        <f>IF(Z1283=AA1283,Z1283,"")</f>
        <v/>
      </c>
      <c r="AD1283" s="21" t="str">
        <f>IF(Z1283-AA1283=1,AA1283,"")</f>
        <v/>
      </c>
      <c r="AE1283" s="21" t="str">
        <f>IF(Z1283-AA1283=2,AA1283,"")</f>
        <v/>
      </c>
      <c r="AF1283" s="21" t="str">
        <f>IF(Z1283-AA1283&gt;2,Z1283-2,"")</f>
        <v/>
      </c>
      <c r="AG1283" s="21" t="str">
        <f>IF(AA1283-Z1283=1,Z1283,"")</f>
        <v/>
      </c>
      <c r="AH1283" s="21" t="str">
        <f>IF(AA1283-Z1283=2,AA1283-1,"")</f>
        <v/>
      </c>
      <c r="AI1283" s="65">
        <f>IF(AA1283-Z1283&gt;2,Z1283+2,"")</f>
        <v>69</v>
      </c>
    </row>
    <row r="1284" spans="1:35" x14ac:dyDescent="0.2">
      <c r="A1284" s="63">
        <v>999</v>
      </c>
      <c r="B1284" s="32">
        <v>1103</v>
      </c>
      <c r="C1284" s="32"/>
      <c r="D1284" s="20">
        <f>SUM(AC1284:AI1284)</f>
        <v>69</v>
      </c>
      <c r="E1284" s="57" t="s">
        <v>1459</v>
      </c>
      <c r="F1284" s="58" t="s">
        <v>43</v>
      </c>
      <c r="G1284" s="58" t="s">
        <v>872</v>
      </c>
      <c r="H1284" s="58" t="s">
        <v>84</v>
      </c>
      <c r="I1284" s="58" t="s">
        <v>33</v>
      </c>
      <c r="J1284" s="58" t="s">
        <v>33</v>
      </c>
      <c r="K1284" s="58" t="s">
        <v>33</v>
      </c>
      <c r="L1284" s="58" t="s">
        <v>33</v>
      </c>
      <c r="M1284" s="58" t="s">
        <v>33</v>
      </c>
      <c r="N1284" s="58" t="s">
        <v>33</v>
      </c>
      <c r="O1284" s="58" t="s">
        <v>33</v>
      </c>
      <c r="P1284" s="56" t="s">
        <v>33</v>
      </c>
      <c r="Q1284" s="58" t="s">
        <v>560</v>
      </c>
      <c r="R1284" s="58" t="s">
        <v>33</v>
      </c>
      <c r="S1284" s="58" t="s">
        <v>35</v>
      </c>
      <c r="T1284" s="58" t="s">
        <v>33</v>
      </c>
      <c r="U1284" s="58" t="s">
        <v>33</v>
      </c>
      <c r="V1284" s="58" t="s">
        <v>33</v>
      </c>
      <c r="W1284" s="58" t="s">
        <v>33</v>
      </c>
      <c r="X1284" s="62">
        <v>6</v>
      </c>
      <c r="Y1284" s="64"/>
      <c r="Z1284" s="21">
        <f>ROUND((A1284/$B$1+0.49),0)</f>
        <v>67</v>
      </c>
      <c r="AA1284" s="21">
        <f>ROUND((B1284/$B$1+0.49),0)</f>
        <v>74</v>
      </c>
      <c r="AB1284" s="21">
        <f>Z1284-AA1284</f>
        <v>-7</v>
      </c>
      <c r="AC1284" s="21" t="str">
        <f>IF(Z1284=AA1284,Z1284,"")</f>
        <v/>
      </c>
      <c r="AD1284" s="21" t="str">
        <f>IF(Z1284-AA1284=1,AA1284,"")</f>
        <v/>
      </c>
      <c r="AE1284" s="21" t="str">
        <f>IF(Z1284-AA1284=2,AA1284,"")</f>
        <v/>
      </c>
      <c r="AF1284" s="21" t="str">
        <f>IF(Z1284-AA1284&gt;2,Z1284-2,"")</f>
        <v/>
      </c>
      <c r="AG1284" s="21" t="str">
        <f>IF(AA1284-Z1284=1,Z1284,"")</f>
        <v/>
      </c>
      <c r="AH1284" s="21" t="str">
        <f>IF(AA1284-Z1284=2,AA1284-1,"")</f>
        <v/>
      </c>
      <c r="AI1284" s="65">
        <f>IF(AA1284-Z1284&gt;2,Z1284+2,"")</f>
        <v>69</v>
      </c>
    </row>
    <row r="1285" spans="1:35" x14ac:dyDescent="0.2">
      <c r="A1285" s="63">
        <v>999</v>
      </c>
      <c r="B1285" s="32">
        <v>1105</v>
      </c>
      <c r="C1285" s="32"/>
      <c r="D1285" s="20">
        <f>SUM(AC1285:AI1285)</f>
        <v>69</v>
      </c>
      <c r="E1285" s="57" t="s">
        <v>1460</v>
      </c>
      <c r="F1285" s="58" t="s">
        <v>43</v>
      </c>
      <c r="G1285" s="58" t="s">
        <v>872</v>
      </c>
      <c r="H1285" s="58" t="s">
        <v>51</v>
      </c>
      <c r="I1285" s="58" t="s">
        <v>33</v>
      </c>
      <c r="J1285" s="58" t="s">
        <v>33</v>
      </c>
      <c r="K1285" s="58" t="s">
        <v>33</v>
      </c>
      <c r="L1285" s="58" t="s">
        <v>33</v>
      </c>
      <c r="M1285" s="58" t="s">
        <v>33</v>
      </c>
      <c r="N1285" s="58" t="s">
        <v>33</v>
      </c>
      <c r="O1285" s="58" t="s">
        <v>33</v>
      </c>
      <c r="P1285" s="56" t="s">
        <v>33</v>
      </c>
      <c r="Q1285" s="58" t="s">
        <v>560</v>
      </c>
      <c r="R1285" s="58" t="s">
        <v>33</v>
      </c>
      <c r="S1285" s="58" t="s">
        <v>35</v>
      </c>
      <c r="T1285" s="58" t="s">
        <v>33</v>
      </c>
      <c r="U1285" s="58" t="s">
        <v>33</v>
      </c>
      <c r="V1285" s="58" t="s">
        <v>33</v>
      </c>
      <c r="W1285" s="58" t="s">
        <v>33</v>
      </c>
      <c r="X1285" s="62">
        <v>6</v>
      </c>
      <c r="Y1285" s="64"/>
      <c r="Z1285" s="21">
        <f>ROUND((A1285/$B$1+0.49),0)</f>
        <v>67</v>
      </c>
      <c r="AA1285" s="21">
        <f>ROUND((B1285/$B$1+0.49),0)</f>
        <v>74</v>
      </c>
      <c r="AB1285" s="21">
        <f>Z1285-AA1285</f>
        <v>-7</v>
      </c>
      <c r="AC1285" s="21" t="str">
        <f>IF(Z1285=AA1285,Z1285,"")</f>
        <v/>
      </c>
      <c r="AD1285" s="21" t="str">
        <f>IF(Z1285-AA1285=1,AA1285,"")</f>
        <v/>
      </c>
      <c r="AE1285" s="21" t="str">
        <f>IF(Z1285-AA1285=2,AA1285,"")</f>
        <v/>
      </c>
      <c r="AF1285" s="21" t="str">
        <f>IF(Z1285-AA1285&gt;2,Z1285-2,"")</f>
        <v/>
      </c>
      <c r="AG1285" s="21" t="str">
        <f>IF(AA1285-Z1285=1,Z1285,"")</f>
        <v/>
      </c>
      <c r="AH1285" s="21" t="str">
        <f>IF(AA1285-Z1285=2,AA1285-1,"")</f>
        <v/>
      </c>
      <c r="AI1285" s="65">
        <f>IF(AA1285-Z1285&gt;2,Z1285+2,"")</f>
        <v>69</v>
      </c>
    </row>
    <row r="1286" spans="1:35" x14ac:dyDescent="0.2">
      <c r="A1286" s="63">
        <v>999</v>
      </c>
      <c r="B1286" s="32">
        <v>1108</v>
      </c>
      <c r="C1286" s="21"/>
      <c r="D1286" s="20">
        <f>SUM(AC1286:AI1286)</f>
        <v>69</v>
      </c>
      <c r="E1286" s="57" t="s">
        <v>1462</v>
      </c>
      <c r="F1286" s="58" t="s">
        <v>125</v>
      </c>
      <c r="G1286" s="58" t="s">
        <v>872</v>
      </c>
      <c r="H1286" s="58" t="s">
        <v>204</v>
      </c>
      <c r="I1286" s="58" t="s">
        <v>33</v>
      </c>
      <c r="J1286" s="58" t="s">
        <v>33</v>
      </c>
      <c r="K1286" s="58" t="s">
        <v>33</v>
      </c>
      <c r="L1286" s="58" t="s">
        <v>33</v>
      </c>
      <c r="M1286" s="58" t="s">
        <v>33</v>
      </c>
      <c r="N1286" s="58" t="s">
        <v>33</v>
      </c>
      <c r="O1286" s="58" t="s">
        <v>33</v>
      </c>
      <c r="P1286" s="56" t="s">
        <v>33</v>
      </c>
      <c r="Q1286" s="58" t="s">
        <v>560</v>
      </c>
      <c r="R1286" s="58" t="s">
        <v>33</v>
      </c>
      <c r="S1286" s="58" t="s">
        <v>35</v>
      </c>
      <c r="T1286" s="58" t="s">
        <v>33</v>
      </c>
      <c r="U1286" s="58" t="s">
        <v>33</v>
      </c>
      <c r="V1286" s="58" t="s">
        <v>33</v>
      </c>
      <c r="W1286" s="58" t="s">
        <v>33</v>
      </c>
      <c r="X1286" s="62">
        <v>6</v>
      </c>
      <c r="Y1286" s="64"/>
      <c r="Z1286" s="21">
        <f>ROUND((A1286/$B$1+0.49),0)</f>
        <v>67</v>
      </c>
      <c r="AA1286" s="21">
        <f>ROUND((B1286/$B$1+0.49),0)</f>
        <v>74</v>
      </c>
      <c r="AB1286" s="21">
        <f>Z1286-AA1286</f>
        <v>-7</v>
      </c>
      <c r="AC1286" s="21" t="str">
        <f>IF(Z1286=AA1286,Z1286,"")</f>
        <v/>
      </c>
      <c r="AD1286" s="21" t="str">
        <f>IF(Z1286-AA1286=1,AA1286,"")</f>
        <v/>
      </c>
      <c r="AE1286" s="21" t="str">
        <f>IF(Z1286-AA1286=2,AA1286,"")</f>
        <v/>
      </c>
      <c r="AF1286" s="21" t="str">
        <f>IF(Z1286-AA1286&gt;2,Z1286-2,"")</f>
        <v/>
      </c>
      <c r="AG1286" s="21" t="str">
        <f>IF(AA1286-Z1286=1,Z1286,"")</f>
        <v/>
      </c>
      <c r="AH1286" s="21" t="str">
        <f>IF(AA1286-Z1286=2,AA1286-1,"")</f>
        <v/>
      </c>
      <c r="AI1286" s="65">
        <f>IF(AA1286-Z1286&gt;2,Z1286+2,"")</f>
        <v>69</v>
      </c>
    </row>
    <row r="1287" spans="1:35" x14ac:dyDescent="0.2">
      <c r="A1287" s="63">
        <v>999</v>
      </c>
      <c r="B1287" s="32">
        <v>1110</v>
      </c>
      <c r="C1287" s="32"/>
      <c r="D1287" s="20">
        <f>SUM(AC1287:AI1287)</f>
        <v>69</v>
      </c>
      <c r="E1287" s="57" t="s">
        <v>760</v>
      </c>
      <c r="F1287" s="58" t="s">
        <v>43</v>
      </c>
      <c r="G1287" s="58" t="s">
        <v>872</v>
      </c>
      <c r="H1287" s="58" t="s">
        <v>38</v>
      </c>
      <c r="I1287" s="58" t="s">
        <v>33</v>
      </c>
      <c r="J1287" s="58" t="s">
        <v>33</v>
      </c>
      <c r="K1287" s="58" t="s">
        <v>33</v>
      </c>
      <c r="L1287" s="58" t="s">
        <v>33</v>
      </c>
      <c r="M1287" s="58" t="s">
        <v>33</v>
      </c>
      <c r="N1287" s="58" t="s">
        <v>33</v>
      </c>
      <c r="O1287" s="58" t="s">
        <v>33</v>
      </c>
      <c r="P1287" s="56" t="s">
        <v>33</v>
      </c>
      <c r="Q1287" s="58" t="s">
        <v>560</v>
      </c>
      <c r="R1287" s="58" t="s">
        <v>33</v>
      </c>
      <c r="S1287" s="58" t="s">
        <v>35</v>
      </c>
      <c r="T1287" s="58" t="s">
        <v>33</v>
      </c>
      <c r="U1287" s="58" t="s">
        <v>33</v>
      </c>
      <c r="V1287" s="58" t="s">
        <v>33</v>
      </c>
      <c r="W1287" s="58" t="s">
        <v>33</v>
      </c>
      <c r="X1287" s="62">
        <v>6</v>
      </c>
      <c r="Y1287" s="64"/>
      <c r="Z1287" s="21">
        <f>ROUND((A1287/$B$1+0.49),0)</f>
        <v>67</v>
      </c>
      <c r="AA1287" s="21">
        <f>ROUND((B1287/$B$1+0.49),0)</f>
        <v>74</v>
      </c>
      <c r="AB1287" s="21">
        <f>Z1287-AA1287</f>
        <v>-7</v>
      </c>
      <c r="AC1287" s="21" t="str">
        <f>IF(Z1287=AA1287,Z1287,"")</f>
        <v/>
      </c>
      <c r="AD1287" s="21" t="str">
        <f>IF(Z1287-AA1287=1,AA1287,"")</f>
        <v/>
      </c>
      <c r="AE1287" s="21" t="str">
        <f>IF(Z1287-AA1287=2,AA1287,"")</f>
        <v/>
      </c>
      <c r="AF1287" s="21" t="str">
        <f>IF(Z1287-AA1287&gt;2,Z1287-2,"")</f>
        <v/>
      </c>
      <c r="AG1287" s="21" t="str">
        <f>IF(AA1287-Z1287=1,Z1287,"")</f>
        <v/>
      </c>
      <c r="AH1287" s="21" t="str">
        <f>IF(AA1287-Z1287=2,AA1287-1,"")</f>
        <v/>
      </c>
      <c r="AI1287" s="65">
        <f>IF(AA1287-Z1287&gt;2,Z1287+2,"")</f>
        <v>69</v>
      </c>
    </row>
    <row r="1288" spans="1:35" x14ac:dyDescent="0.2">
      <c r="A1288" s="63">
        <v>999</v>
      </c>
      <c r="B1288" s="32">
        <v>1111</v>
      </c>
      <c r="C1288" s="32"/>
      <c r="D1288" s="20">
        <f>SUM(AC1288:AI1288)</f>
        <v>69</v>
      </c>
      <c r="E1288" s="57" t="s">
        <v>727</v>
      </c>
      <c r="F1288" s="58" t="s">
        <v>125</v>
      </c>
      <c r="G1288" s="58" t="s">
        <v>873</v>
      </c>
      <c r="H1288" s="58" t="s">
        <v>118</v>
      </c>
      <c r="I1288" s="58" t="s">
        <v>33</v>
      </c>
      <c r="J1288" s="58" t="s">
        <v>33</v>
      </c>
      <c r="K1288" s="58" t="s">
        <v>33</v>
      </c>
      <c r="L1288" s="58" t="s">
        <v>33</v>
      </c>
      <c r="M1288" s="58" t="s">
        <v>33</v>
      </c>
      <c r="N1288" s="58" t="s">
        <v>33</v>
      </c>
      <c r="O1288" s="58" t="s">
        <v>33</v>
      </c>
      <c r="P1288" s="56" t="s">
        <v>33</v>
      </c>
      <c r="Q1288" s="58" t="s">
        <v>560</v>
      </c>
      <c r="R1288" s="58" t="s">
        <v>41</v>
      </c>
      <c r="S1288" s="58" t="s">
        <v>79</v>
      </c>
      <c r="T1288" s="58" t="s">
        <v>33</v>
      </c>
      <c r="U1288" s="58" t="s">
        <v>33</v>
      </c>
      <c r="V1288" s="58" t="s">
        <v>33</v>
      </c>
      <c r="W1288" s="58" t="s">
        <v>33</v>
      </c>
      <c r="X1288" s="62">
        <v>6</v>
      </c>
      <c r="Y1288" s="64"/>
      <c r="Z1288" s="21">
        <f>ROUND((A1288/$B$1+0.49),0)</f>
        <v>67</v>
      </c>
      <c r="AA1288" s="21">
        <f>ROUND((B1288/$B$1+0.49),0)</f>
        <v>75</v>
      </c>
      <c r="AB1288" s="21">
        <f>Z1288-AA1288</f>
        <v>-8</v>
      </c>
      <c r="AC1288" s="21" t="str">
        <f>IF(Z1288=AA1288,Z1288,"")</f>
        <v/>
      </c>
      <c r="AD1288" s="21" t="str">
        <f>IF(Z1288-AA1288=1,AA1288,"")</f>
        <v/>
      </c>
      <c r="AE1288" s="21" t="str">
        <f>IF(Z1288-AA1288=2,AA1288,"")</f>
        <v/>
      </c>
      <c r="AF1288" s="21" t="str">
        <f>IF(Z1288-AA1288&gt;2,Z1288-2,"")</f>
        <v/>
      </c>
      <c r="AG1288" s="21" t="str">
        <f>IF(AA1288-Z1288=1,Z1288,"")</f>
        <v/>
      </c>
      <c r="AH1288" s="21" t="str">
        <f>IF(AA1288-Z1288=2,AA1288-1,"")</f>
        <v/>
      </c>
      <c r="AI1288" s="65">
        <f>IF(AA1288-Z1288&gt;2,Z1288+2,"")</f>
        <v>69</v>
      </c>
    </row>
    <row r="1289" spans="1:35" x14ac:dyDescent="0.2">
      <c r="A1289" s="63">
        <v>999</v>
      </c>
      <c r="B1289" s="32">
        <v>1113</v>
      </c>
      <c r="C1289" s="32"/>
      <c r="D1289" s="20">
        <f>SUM(AC1289:AI1289)</f>
        <v>69</v>
      </c>
      <c r="E1289" s="57" t="s">
        <v>786</v>
      </c>
      <c r="F1289" s="58" t="s">
        <v>125</v>
      </c>
      <c r="G1289" s="58" t="s">
        <v>873</v>
      </c>
      <c r="H1289" s="58" t="s">
        <v>93</v>
      </c>
      <c r="I1289" s="58" t="s">
        <v>33</v>
      </c>
      <c r="J1289" s="58" t="s">
        <v>33</v>
      </c>
      <c r="K1289" s="58" t="s">
        <v>33</v>
      </c>
      <c r="L1289" s="58" t="s">
        <v>33</v>
      </c>
      <c r="M1289" s="58" t="s">
        <v>33</v>
      </c>
      <c r="N1289" s="58" t="s">
        <v>33</v>
      </c>
      <c r="O1289" s="58" t="s">
        <v>33</v>
      </c>
      <c r="P1289" s="56" t="s">
        <v>33</v>
      </c>
      <c r="Q1289" s="58" t="s">
        <v>560</v>
      </c>
      <c r="R1289" s="58" t="s">
        <v>33</v>
      </c>
      <c r="S1289" s="58" t="s">
        <v>35</v>
      </c>
      <c r="T1289" s="58" t="s">
        <v>33</v>
      </c>
      <c r="U1289" s="58" t="s">
        <v>33</v>
      </c>
      <c r="V1289" s="58" t="s">
        <v>33</v>
      </c>
      <c r="W1289" s="58" t="s">
        <v>33</v>
      </c>
      <c r="X1289" s="62">
        <v>6</v>
      </c>
      <c r="Y1289" s="64"/>
      <c r="Z1289" s="21">
        <f>ROUND((A1289/$B$1+0.49),0)</f>
        <v>67</v>
      </c>
      <c r="AA1289" s="21">
        <f>ROUND((B1289/$B$1+0.49),0)</f>
        <v>75</v>
      </c>
      <c r="AB1289" s="21">
        <f>Z1289-AA1289</f>
        <v>-8</v>
      </c>
      <c r="AC1289" s="21" t="str">
        <f>IF(Z1289=AA1289,Z1289,"")</f>
        <v/>
      </c>
      <c r="AD1289" s="21" t="str">
        <f>IF(Z1289-AA1289=1,AA1289,"")</f>
        <v/>
      </c>
      <c r="AE1289" s="21" t="str">
        <f>IF(Z1289-AA1289=2,AA1289,"")</f>
        <v/>
      </c>
      <c r="AF1289" s="21" t="str">
        <f>IF(Z1289-AA1289&gt;2,Z1289-2,"")</f>
        <v/>
      </c>
      <c r="AG1289" s="21" t="str">
        <f>IF(AA1289-Z1289=1,Z1289,"")</f>
        <v/>
      </c>
      <c r="AH1289" s="21" t="str">
        <f>IF(AA1289-Z1289=2,AA1289-1,"")</f>
        <v/>
      </c>
      <c r="AI1289" s="65">
        <f>IF(AA1289-Z1289&gt;2,Z1289+2,"")</f>
        <v>69</v>
      </c>
    </row>
    <row r="1290" spans="1:35" x14ac:dyDescent="0.2">
      <c r="A1290" s="63">
        <v>999</v>
      </c>
      <c r="B1290" s="32">
        <v>1114</v>
      </c>
      <c r="C1290" s="32"/>
      <c r="D1290" s="20">
        <f>SUM(AC1290:AI1290)</f>
        <v>69</v>
      </c>
      <c r="E1290" s="57" t="s">
        <v>1464</v>
      </c>
      <c r="F1290" s="58" t="s">
        <v>43</v>
      </c>
      <c r="G1290" s="58" t="s">
        <v>33</v>
      </c>
      <c r="H1290" s="58" t="s">
        <v>323</v>
      </c>
      <c r="I1290" s="58" t="s">
        <v>33</v>
      </c>
      <c r="J1290" s="58" t="s">
        <v>33</v>
      </c>
      <c r="K1290" s="58" t="s">
        <v>33</v>
      </c>
      <c r="L1290" s="58" t="s">
        <v>33</v>
      </c>
      <c r="M1290" s="58" t="s">
        <v>33</v>
      </c>
      <c r="N1290" s="58" t="s">
        <v>33</v>
      </c>
      <c r="O1290" s="58" t="s">
        <v>33</v>
      </c>
      <c r="P1290" s="56" t="s">
        <v>33</v>
      </c>
      <c r="Q1290" s="58" t="s">
        <v>560</v>
      </c>
      <c r="R1290" s="58" t="s">
        <v>33</v>
      </c>
      <c r="S1290" s="58" t="s">
        <v>35</v>
      </c>
      <c r="T1290" s="58" t="s">
        <v>33</v>
      </c>
      <c r="U1290" s="58" t="s">
        <v>33</v>
      </c>
      <c r="V1290" s="58" t="s">
        <v>33</v>
      </c>
      <c r="W1290" s="58" t="s">
        <v>33</v>
      </c>
      <c r="X1290" s="62">
        <v>6</v>
      </c>
      <c r="Y1290" s="64"/>
      <c r="Z1290" s="21">
        <f>ROUND((A1290/$B$1+0.49),0)</f>
        <v>67</v>
      </c>
      <c r="AA1290" s="21">
        <f>ROUND((B1290/$B$1+0.49),0)</f>
        <v>75</v>
      </c>
      <c r="AB1290" s="21">
        <f>Z1290-AA1290</f>
        <v>-8</v>
      </c>
      <c r="AC1290" s="21" t="str">
        <f>IF(Z1290=AA1290,Z1290,"")</f>
        <v/>
      </c>
      <c r="AD1290" s="21" t="str">
        <f>IF(Z1290-AA1290=1,AA1290,"")</f>
        <v/>
      </c>
      <c r="AE1290" s="21" t="str">
        <f>IF(Z1290-AA1290=2,AA1290,"")</f>
        <v/>
      </c>
      <c r="AF1290" s="21" t="str">
        <f>IF(Z1290-AA1290&gt;2,Z1290-2,"")</f>
        <v/>
      </c>
      <c r="AG1290" s="21" t="str">
        <f>IF(AA1290-Z1290=1,Z1290,"")</f>
        <v/>
      </c>
      <c r="AH1290" s="21" t="str">
        <f>IF(AA1290-Z1290=2,AA1290-1,"")</f>
        <v/>
      </c>
      <c r="AI1290" s="65">
        <f>IF(AA1290-Z1290&gt;2,Z1290+2,"")</f>
        <v>69</v>
      </c>
    </row>
    <row r="1291" spans="1:35" x14ac:dyDescent="0.2">
      <c r="A1291" s="63">
        <v>999</v>
      </c>
      <c r="B1291" s="32">
        <v>1116</v>
      </c>
      <c r="C1291" s="32"/>
      <c r="D1291" s="20">
        <f>SUM(AC1291:AI1291)</f>
        <v>69</v>
      </c>
      <c r="E1291" s="57" t="s">
        <v>1465</v>
      </c>
      <c r="F1291" s="58" t="s">
        <v>125</v>
      </c>
      <c r="G1291" s="58" t="s">
        <v>33</v>
      </c>
      <c r="H1291" s="58" t="s">
        <v>323</v>
      </c>
      <c r="I1291" s="58" t="s">
        <v>33</v>
      </c>
      <c r="J1291" s="58" t="s">
        <v>33</v>
      </c>
      <c r="K1291" s="58" t="s">
        <v>33</v>
      </c>
      <c r="L1291" s="58" t="s">
        <v>33</v>
      </c>
      <c r="M1291" s="58" t="s">
        <v>33</v>
      </c>
      <c r="N1291" s="58" t="s">
        <v>33</v>
      </c>
      <c r="O1291" s="58" t="s">
        <v>33</v>
      </c>
      <c r="P1291" s="56" t="s">
        <v>33</v>
      </c>
      <c r="Q1291" s="58" t="s">
        <v>560</v>
      </c>
      <c r="R1291" s="58" t="s">
        <v>33</v>
      </c>
      <c r="S1291" s="58" t="s">
        <v>35</v>
      </c>
      <c r="T1291" s="58" t="s">
        <v>33</v>
      </c>
      <c r="U1291" s="58" t="s">
        <v>33</v>
      </c>
      <c r="V1291" s="58" t="s">
        <v>33</v>
      </c>
      <c r="W1291" s="58" t="s">
        <v>33</v>
      </c>
      <c r="X1291" s="62">
        <v>6</v>
      </c>
      <c r="Y1291" s="64"/>
      <c r="Z1291" s="21">
        <f>ROUND((A1291/$B$1+0.49),0)</f>
        <v>67</v>
      </c>
      <c r="AA1291" s="21">
        <f>ROUND((B1291/$B$1+0.49),0)</f>
        <v>75</v>
      </c>
      <c r="AB1291" s="21">
        <f>Z1291-AA1291</f>
        <v>-8</v>
      </c>
      <c r="AC1291" s="21" t="str">
        <f>IF(Z1291=AA1291,Z1291,"")</f>
        <v/>
      </c>
      <c r="AD1291" s="21" t="str">
        <f>IF(Z1291-AA1291=1,AA1291,"")</f>
        <v/>
      </c>
      <c r="AE1291" s="21" t="str">
        <f>IF(Z1291-AA1291=2,AA1291,"")</f>
        <v/>
      </c>
      <c r="AF1291" s="21" t="str">
        <f>IF(Z1291-AA1291&gt;2,Z1291-2,"")</f>
        <v/>
      </c>
      <c r="AG1291" s="21" t="str">
        <f>IF(AA1291-Z1291=1,Z1291,"")</f>
        <v/>
      </c>
      <c r="AH1291" s="21" t="str">
        <f>IF(AA1291-Z1291=2,AA1291-1,"")</f>
        <v/>
      </c>
      <c r="AI1291" s="65">
        <f>IF(AA1291-Z1291&gt;2,Z1291+2,"")</f>
        <v>69</v>
      </c>
    </row>
    <row r="1292" spans="1:35" x14ac:dyDescent="0.2">
      <c r="A1292" s="63">
        <v>999</v>
      </c>
      <c r="B1292" s="32">
        <v>1118</v>
      </c>
      <c r="C1292" s="32"/>
      <c r="D1292" s="20">
        <f>SUM(AC1292:AI1292)</f>
        <v>69</v>
      </c>
      <c r="E1292" s="57" t="s">
        <v>1466</v>
      </c>
      <c r="F1292" s="58" t="s">
        <v>125</v>
      </c>
      <c r="G1292" s="58" t="s">
        <v>873</v>
      </c>
      <c r="H1292" s="58" t="s">
        <v>122</v>
      </c>
      <c r="I1292" s="58" t="s">
        <v>33</v>
      </c>
      <c r="J1292" s="58" t="s">
        <v>33</v>
      </c>
      <c r="K1292" s="58" t="s">
        <v>33</v>
      </c>
      <c r="L1292" s="58" t="s">
        <v>33</v>
      </c>
      <c r="M1292" s="58" t="s">
        <v>33</v>
      </c>
      <c r="N1292" s="58" t="s">
        <v>33</v>
      </c>
      <c r="O1292" s="58" t="s">
        <v>33</v>
      </c>
      <c r="P1292" s="56" t="s">
        <v>33</v>
      </c>
      <c r="Q1292" s="58" t="s">
        <v>560</v>
      </c>
      <c r="R1292" s="58" t="s">
        <v>33</v>
      </c>
      <c r="S1292" s="58" t="s">
        <v>35</v>
      </c>
      <c r="T1292" s="58" t="s">
        <v>33</v>
      </c>
      <c r="U1292" s="58" t="s">
        <v>33</v>
      </c>
      <c r="V1292" s="58" t="s">
        <v>33</v>
      </c>
      <c r="W1292" s="58" t="s">
        <v>33</v>
      </c>
      <c r="X1292" s="62">
        <v>6</v>
      </c>
      <c r="Y1292" s="64"/>
      <c r="Z1292" s="21">
        <f>ROUND((A1292/$B$1+0.49),0)</f>
        <v>67</v>
      </c>
      <c r="AA1292" s="21">
        <f>ROUND((B1292/$B$1+0.49),0)</f>
        <v>75</v>
      </c>
      <c r="AB1292" s="21">
        <f>Z1292-AA1292</f>
        <v>-8</v>
      </c>
      <c r="AC1292" s="21" t="str">
        <f>IF(Z1292=AA1292,Z1292,"")</f>
        <v/>
      </c>
      <c r="AD1292" s="21" t="str">
        <f>IF(Z1292-AA1292=1,AA1292,"")</f>
        <v/>
      </c>
      <c r="AE1292" s="21" t="str">
        <f>IF(Z1292-AA1292=2,AA1292,"")</f>
        <v/>
      </c>
      <c r="AF1292" s="21" t="str">
        <f>IF(Z1292-AA1292&gt;2,Z1292-2,"")</f>
        <v/>
      </c>
      <c r="AG1292" s="21" t="str">
        <f>IF(AA1292-Z1292=1,Z1292,"")</f>
        <v/>
      </c>
      <c r="AH1292" s="21" t="str">
        <f>IF(AA1292-Z1292=2,AA1292-1,"")</f>
        <v/>
      </c>
      <c r="AI1292" s="65">
        <f>IF(AA1292-Z1292&gt;2,Z1292+2,"")</f>
        <v>69</v>
      </c>
    </row>
    <row r="1293" spans="1:35" x14ac:dyDescent="0.2">
      <c r="A1293" s="63">
        <v>999</v>
      </c>
      <c r="B1293" s="32">
        <v>1119</v>
      </c>
      <c r="C1293" s="32"/>
      <c r="D1293" s="20">
        <f>SUM(AC1293:AI1293)</f>
        <v>69</v>
      </c>
      <c r="E1293" s="57" t="s">
        <v>1467</v>
      </c>
      <c r="F1293" s="58" t="s">
        <v>125</v>
      </c>
      <c r="G1293" s="58" t="s">
        <v>872</v>
      </c>
      <c r="H1293" s="58" t="s">
        <v>54</v>
      </c>
      <c r="I1293" s="58" t="s">
        <v>33</v>
      </c>
      <c r="J1293" s="58" t="s">
        <v>33</v>
      </c>
      <c r="K1293" s="58" t="s">
        <v>33</v>
      </c>
      <c r="L1293" s="58" t="s">
        <v>33</v>
      </c>
      <c r="M1293" s="58" t="s">
        <v>33</v>
      </c>
      <c r="N1293" s="58" t="s">
        <v>33</v>
      </c>
      <c r="O1293" s="58" t="s">
        <v>33</v>
      </c>
      <c r="P1293" s="56" t="s">
        <v>33</v>
      </c>
      <c r="Q1293" s="58" t="s">
        <v>560</v>
      </c>
      <c r="R1293" s="58" t="s">
        <v>33</v>
      </c>
      <c r="S1293" s="58" t="s">
        <v>35</v>
      </c>
      <c r="T1293" s="58" t="s">
        <v>33</v>
      </c>
      <c r="U1293" s="58" t="s">
        <v>33</v>
      </c>
      <c r="V1293" s="58" t="s">
        <v>33</v>
      </c>
      <c r="W1293" s="58" t="s">
        <v>33</v>
      </c>
      <c r="X1293" s="62">
        <v>6</v>
      </c>
      <c r="Y1293" s="64"/>
      <c r="Z1293" s="21">
        <f>ROUND((A1293/$B$1+0.49),0)</f>
        <v>67</v>
      </c>
      <c r="AA1293" s="21">
        <f>ROUND((B1293/$B$1+0.49),0)</f>
        <v>75</v>
      </c>
      <c r="AB1293" s="21">
        <f>Z1293-AA1293</f>
        <v>-8</v>
      </c>
      <c r="AC1293" s="21" t="str">
        <f>IF(Z1293=AA1293,Z1293,"")</f>
        <v/>
      </c>
      <c r="AD1293" s="21" t="str">
        <f>IF(Z1293-AA1293=1,AA1293,"")</f>
        <v/>
      </c>
      <c r="AE1293" s="21" t="str">
        <f>IF(Z1293-AA1293=2,AA1293,"")</f>
        <v/>
      </c>
      <c r="AF1293" s="21" t="str">
        <f>IF(Z1293-AA1293&gt;2,Z1293-2,"")</f>
        <v/>
      </c>
      <c r="AG1293" s="21" t="str">
        <f>IF(AA1293-Z1293=1,Z1293,"")</f>
        <v/>
      </c>
      <c r="AH1293" s="21" t="str">
        <f>IF(AA1293-Z1293=2,AA1293-1,"")</f>
        <v/>
      </c>
      <c r="AI1293" s="65">
        <f>IF(AA1293-Z1293&gt;2,Z1293+2,"")</f>
        <v>69</v>
      </c>
    </row>
    <row r="1294" spans="1:35" x14ac:dyDescent="0.2">
      <c r="A1294" s="63">
        <v>999</v>
      </c>
      <c r="B1294" s="32">
        <v>1120</v>
      </c>
      <c r="C1294" s="32"/>
      <c r="D1294" s="20">
        <f>SUM(AC1294:AI1294)</f>
        <v>69</v>
      </c>
      <c r="E1294" s="57" t="s">
        <v>1057</v>
      </c>
      <c r="F1294" s="58" t="s">
        <v>125</v>
      </c>
      <c r="G1294" s="58" t="s">
        <v>873</v>
      </c>
      <c r="H1294" s="58" t="s">
        <v>93</v>
      </c>
      <c r="I1294" s="58" t="s">
        <v>33</v>
      </c>
      <c r="J1294" s="58" t="s">
        <v>33</v>
      </c>
      <c r="K1294" s="58" t="s">
        <v>33</v>
      </c>
      <c r="L1294" s="58" t="s">
        <v>33</v>
      </c>
      <c r="M1294" s="58" t="s">
        <v>33</v>
      </c>
      <c r="N1294" s="58" t="s">
        <v>33</v>
      </c>
      <c r="O1294" s="58" t="s">
        <v>33</v>
      </c>
      <c r="P1294" s="56" t="s">
        <v>33</v>
      </c>
      <c r="Q1294" s="58" t="s">
        <v>560</v>
      </c>
      <c r="R1294" s="58" t="s">
        <v>33</v>
      </c>
      <c r="S1294" s="58" t="s">
        <v>35</v>
      </c>
      <c r="T1294" s="58" t="s">
        <v>33</v>
      </c>
      <c r="U1294" s="58" t="s">
        <v>33</v>
      </c>
      <c r="V1294" s="58" t="s">
        <v>33</v>
      </c>
      <c r="W1294" s="58" t="s">
        <v>33</v>
      </c>
      <c r="X1294" s="62">
        <v>6</v>
      </c>
      <c r="Y1294" s="64"/>
      <c r="Z1294" s="21">
        <f>ROUND((A1294/$B$1+0.49),0)</f>
        <v>67</v>
      </c>
      <c r="AA1294" s="21">
        <f>ROUND((B1294/$B$1+0.49),0)</f>
        <v>75</v>
      </c>
      <c r="AB1294" s="21">
        <f>Z1294-AA1294</f>
        <v>-8</v>
      </c>
      <c r="AC1294" s="21" t="str">
        <f>IF(Z1294=AA1294,Z1294,"")</f>
        <v/>
      </c>
      <c r="AD1294" s="21" t="str">
        <f>IF(Z1294-AA1294=1,AA1294,"")</f>
        <v/>
      </c>
      <c r="AE1294" s="21" t="str">
        <f>IF(Z1294-AA1294=2,AA1294,"")</f>
        <v/>
      </c>
      <c r="AF1294" s="21" t="str">
        <f>IF(Z1294-AA1294&gt;2,Z1294-2,"")</f>
        <v/>
      </c>
      <c r="AG1294" s="21" t="str">
        <f>IF(AA1294-Z1294=1,Z1294,"")</f>
        <v/>
      </c>
      <c r="AH1294" s="21" t="str">
        <f>IF(AA1294-Z1294=2,AA1294-1,"")</f>
        <v/>
      </c>
      <c r="AI1294" s="65">
        <f>IF(AA1294-Z1294&gt;2,Z1294+2,"")</f>
        <v>69</v>
      </c>
    </row>
    <row r="1295" spans="1:35" x14ac:dyDescent="0.2">
      <c r="A1295" s="63">
        <v>999</v>
      </c>
      <c r="B1295" s="32">
        <v>1122</v>
      </c>
      <c r="C1295" s="21"/>
      <c r="D1295" s="20">
        <f>SUM(AC1295:AI1295)</f>
        <v>69</v>
      </c>
      <c r="E1295" s="57" t="s">
        <v>1102</v>
      </c>
      <c r="F1295" s="58" t="s">
        <v>125</v>
      </c>
      <c r="G1295" s="58" t="s">
        <v>872</v>
      </c>
      <c r="H1295" s="58" t="s">
        <v>171</v>
      </c>
      <c r="I1295" s="58" t="s">
        <v>33</v>
      </c>
      <c r="J1295" s="58" t="s">
        <v>33</v>
      </c>
      <c r="K1295" s="58" t="s">
        <v>33</v>
      </c>
      <c r="L1295" s="58" t="s">
        <v>33</v>
      </c>
      <c r="M1295" s="58" t="s">
        <v>33</v>
      </c>
      <c r="N1295" s="58" t="s">
        <v>33</v>
      </c>
      <c r="O1295" s="58" t="s">
        <v>33</v>
      </c>
      <c r="P1295" s="56" t="s">
        <v>33</v>
      </c>
      <c r="Q1295" s="58" t="s">
        <v>560</v>
      </c>
      <c r="R1295" s="58" t="s">
        <v>33</v>
      </c>
      <c r="S1295" s="58" t="s">
        <v>35</v>
      </c>
      <c r="T1295" s="58" t="s">
        <v>33</v>
      </c>
      <c r="U1295" s="58" t="s">
        <v>33</v>
      </c>
      <c r="V1295" s="58" t="s">
        <v>33</v>
      </c>
      <c r="W1295" s="58" t="s">
        <v>33</v>
      </c>
      <c r="X1295" s="62">
        <v>6</v>
      </c>
      <c r="Y1295" s="64"/>
      <c r="Z1295" s="21">
        <f>ROUND((A1295/$B$1+0.49),0)</f>
        <v>67</v>
      </c>
      <c r="AA1295" s="21">
        <f>ROUND((B1295/$B$1+0.49),0)</f>
        <v>75</v>
      </c>
      <c r="AB1295" s="21">
        <f>Z1295-AA1295</f>
        <v>-8</v>
      </c>
      <c r="AC1295" s="21" t="str">
        <f>IF(Z1295=AA1295,Z1295,"")</f>
        <v/>
      </c>
      <c r="AD1295" s="21" t="str">
        <f>IF(Z1295-AA1295=1,AA1295,"")</f>
        <v/>
      </c>
      <c r="AE1295" s="21" t="str">
        <f>IF(Z1295-AA1295=2,AA1295,"")</f>
        <v/>
      </c>
      <c r="AF1295" s="21" t="str">
        <f>IF(Z1295-AA1295&gt;2,Z1295-2,"")</f>
        <v/>
      </c>
      <c r="AG1295" s="21" t="str">
        <f>IF(AA1295-Z1295=1,Z1295,"")</f>
        <v/>
      </c>
      <c r="AH1295" s="21" t="str">
        <f>IF(AA1295-Z1295=2,AA1295-1,"")</f>
        <v/>
      </c>
      <c r="AI1295" s="65">
        <f>IF(AA1295-Z1295&gt;2,Z1295+2,"")</f>
        <v>69</v>
      </c>
    </row>
    <row r="1296" spans="1:35" x14ac:dyDescent="0.2">
      <c r="A1296" s="63">
        <v>999</v>
      </c>
      <c r="B1296" s="32">
        <v>1127</v>
      </c>
      <c r="C1296" s="21"/>
      <c r="D1296" s="20">
        <f>SUM(AC1296:AI1296)</f>
        <v>69</v>
      </c>
      <c r="E1296" s="57" t="s">
        <v>1468</v>
      </c>
      <c r="F1296" s="58" t="s">
        <v>43</v>
      </c>
      <c r="G1296" s="58" t="s">
        <v>33</v>
      </c>
      <c r="H1296" s="58" t="s">
        <v>323</v>
      </c>
      <c r="I1296" s="58" t="s">
        <v>33</v>
      </c>
      <c r="J1296" s="58" t="s">
        <v>33</v>
      </c>
      <c r="K1296" s="58" t="s">
        <v>33</v>
      </c>
      <c r="L1296" s="58" t="s">
        <v>33</v>
      </c>
      <c r="M1296" s="58" t="s">
        <v>33</v>
      </c>
      <c r="N1296" s="58" t="s">
        <v>33</v>
      </c>
      <c r="O1296" s="58" t="s">
        <v>33</v>
      </c>
      <c r="P1296" s="56" t="s">
        <v>33</v>
      </c>
      <c r="Q1296" s="58" t="s">
        <v>560</v>
      </c>
      <c r="R1296" s="58" t="s">
        <v>33</v>
      </c>
      <c r="S1296" s="58" t="s">
        <v>35</v>
      </c>
      <c r="T1296" s="58" t="s">
        <v>33</v>
      </c>
      <c r="U1296" s="58" t="s">
        <v>33</v>
      </c>
      <c r="V1296" s="58" t="s">
        <v>33</v>
      </c>
      <c r="W1296" s="58" t="s">
        <v>33</v>
      </c>
      <c r="X1296" s="62">
        <v>6</v>
      </c>
      <c r="Y1296" s="64"/>
      <c r="Z1296" s="21">
        <f>ROUND((A1296/$B$1+0.49),0)</f>
        <v>67</v>
      </c>
      <c r="AA1296" s="21">
        <f>ROUND((B1296/$B$1+0.49),0)</f>
        <v>76</v>
      </c>
      <c r="AB1296" s="21">
        <f>Z1296-AA1296</f>
        <v>-9</v>
      </c>
      <c r="AC1296" s="21" t="str">
        <f>IF(Z1296=AA1296,Z1296,"")</f>
        <v/>
      </c>
      <c r="AD1296" s="21" t="str">
        <f>IF(Z1296-AA1296=1,AA1296,"")</f>
        <v/>
      </c>
      <c r="AE1296" s="21" t="str">
        <f>IF(Z1296-AA1296=2,AA1296,"")</f>
        <v/>
      </c>
      <c r="AF1296" s="21" t="str">
        <f>IF(Z1296-AA1296&gt;2,Z1296-2,"")</f>
        <v/>
      </c>
      <c r="AG1296" s="21" t="str">
        <f>IF(AA1296-Z1296=1,Z1296,"")</f>
        <v/>
      </c>
      <c r="AH1296" s="21" t="str">
        <f>IF(AA1296-Z1296=2,AA1296-1,"")</f>
        <v/>
      </c>
      <c r="AI1296" s="65">
        <f>IF(AA1296-Z1296&gt;2,Z1296+2,"")</f>
        <v>69</v>
      </c>
    </row>
    <row r="1297" spans="1:35" x14ac:dyDescent="0.2">
      <c r="A1297" s="63">
        <v>999</v>
      </c>
      <c r="B1297" s="32">
        <v>1128</v>
      </c>
      <c r="C1297" s="21"/>
      <c r="D1297" s="20">
        <f>SUM(AC1297:AI1297)</f>
        <v>69</v>
      </c>
      <c r="E1297" s="57" t="s">
        <v>1022</v>
      </c>
      <c r="F1297" s="58" t="s">
        <v>125</v>
      </c>
      <c r="G1297" s="58" t="s">
        <v>872</v>
      </c>
      <c r="H1297" s="58" t="s">
        <v>67</v>
      </c>
      <c r="I1297" s="58" t="s">
        <v>33</v>
      </c>
      <c r="J1297" s="58" t="s">
        <v>33</v>
      </c>
      <c r="K1297" s="58" t="s">
        <v>33</v>
      </c>
      <c r="L1297" s="58" t="s">
        <v>33</v>
      </c>
      <c r="M1297" s="58" t="s">
        <v>33</v>
      </c>
      <c r="N1297" s="58" t="s">
        <v>33</v>
      </c>
      <c r="O1297" s="58" t="s">
        <v>33</v>
      </c>
      <c r="P1297" s="56" t="s">
        <v>33</v>
      </c>
      <c r="Q1297" s="58" t="s">
        <v>560</v>
      </c>
      <c r="R1297" s="58" t="s">
        <v>33</v>
      </c>
      <c r="S1297" s="58" t="s">
        <v>35</v>
      </c>
      <c r="T1297" s="58" t="s">
        <v>33</v>
      </c>
      <c r="U1297" s="58" t="s">
        <v>33</v>
      </c>
      <c r="V1297" s="58" t="s">
        <v>33</v>
      </c>
      <c r="W1297" s="58" t="s">
        <v>33</v>
      </c>
      <c r="X1297" s="62">
        <v>6</v>
      </c>
      <c r="Y1297" s="64"/>
      <c r="Z1297" s="21">
        <f>ROUND((A1297/$B$1+0.49),0)</f>
        <v>67</v>
      </c>
      <c r="AA1297" s="21">
        <f>ROUND((B1297/$B$1+0.49),0)</f>
        <v>76</v>
      </c>
      <c r="AB1297" s="21">
        <f>Z1297-AA1297</f>
        <v>-9</v>
      </c>
      <c r="AC1297" s="21" t="str">
        <f>IF(Z1297=AA1297,Z1297,"")</f>
        <v/>
      </c>
      <c r="AD1297" s="21" t="str">
        <f>IF(Z1297-AA1297=1,AA1297,"")</f>
        <v/>
      </c>
      <c r="AE1297" s="21" t="str">
        <f>IF(Z1297-AA1297=2,AA1297,"")</f>
        <v/>
      </c>
      <c r="AF1297" s="21" t="str">
        <f>IF(Z1297-AA1297&gt;2,Z1297-2,"")</f>
        <v/>
      </c>
      <c r="AG1297" s="21" t="str">
        <f>IF(AA1297-Z1297=1,Z1297,"")</f>
        <v/>
      </c>
      <c r="AH1297" s="21" t="str">
        <f>IF(AA1297-Z1297=2,AA1297-1,"")</f>
        <v/>
      </c>
      <c r="AI1297" s="65">
        <f>IF(AA1297-Z1297&gt;2,Z1297+2,"")</f>
        <v>69</v>
      </c>
    </row>
    <row r="1298" spans="1:35" x14ac:dyDescent="0.2">
      <c r="A1298" s="63">
        <v>999</v>
      </c>
      <c r="B1298" s="32">
        <v>1129</v>
      </c>
      <c r="C1298" s="32"/>
      <c r="D1298" s="20">
        <f>SUM(AC1298:AI1298)</f>
        <v>69</v>
      </c>
      <c r="E1298" s="57" t="s">
        <v>1107</v>
      </c>
      <c r="F1298" s="58" t="s">
        <v>125</v>
      </c>
      <c r="G1298" s="58" t="s">
        <v>33</v>
      </c>
      <c r="H1298" s="58" t="s">
        <v>323</v>
      </c>
      <c r="I1298" s="58" t="s">
        <v>33</v>
      </c>
      <c r="J1298" s="58" t="s">
        <v>33</v>
      </c>
      <c r="K1298" s="58" t="s">
        <v>33</v>
      </c>
      <c r="L1298" s="58" t="s">
        <v>33</v>
      </c>
      <c r="M1298" s="58" t="s">
        <v>33</v>
      </c>
      <c r="N1298" s="58" t="s">
        <v>33</v>
      </c>
      <c r="O1298" s="58" t="s">
        <v>33</v>
      </c>
      <c r="P1298" s="56" t="s">
        <v>33</v>
      </c>
      <c r="Q1298" s="58" t="s">
        <v>560</v>
      </c>
      <c r="R1298" s="58" t="s">
        <v>33</v>
      </c>
      <c r="S1298" s="58" t="s">
        <v>35</v>
      </c>
      <c r="T1298" s="58" t="s">
        <v>33</v>
      </c>
      <c r="U1298" s="58" t="s">
        <v>33</v>
      </c>
      <c r="V1298" s="58" t="s">
        <v>33</v>
      </c>
      <c r="W1298" s="58" t="s">
        <v>33</v>
      </c>
      <c r="X1298" s="62">
        <v>6</v>
      </c>
      <c r="Y1298" s="64"/>
      <c r="Z1298" s="21">
        <f>ROUND((A1298/$B$1+0.49),0)</f>
        <v>67</v>
      </c>
      <c r="AA1298" s="21">
        <f>ROUND((B1298/$B$1+0.49),0)</f>
        <v>76</v>
      </c>
      <c r="AB1298" s="21">
        <f>Z1298-AA1298</f>
        <v>-9</v>
      </c>
      <c r="AC1298" s="21" t="str">
        <f>IF(Z1298=AA1298,Z1298,"")</f>
        <v/>
      </c>
      <c r="AD1298" s="21" t="str">
        <f>IF(Z1298-AA1298=1,AA1298,"")</f>
        <v/>
      </c>
      <c r="AE1298" s="21" t="str">
        <f>IF(Z1298-AA1298=2,AA1298,"")</f>
        <v/>
      </c>
      <c r="AF1298" s="21" t="str">
        <f>IF(Z1298-AA1298&gt;2,Z1298-2,"")</f>
        <v/>
      </c>
      <c r="AG1298" s="21" t="str">
        <f>IF(AA1298-Z1298=1,Z1298,"")</f>
        <v/>
      </c>
      <c r="AH1298" s="21" t="str">
        <f>IF(AA1298-Z1298=2,AA1298-1,"")</f>
        <v/>
      </c>
      <c r="AI1298" s="65">
        <f>IF(AA1298-Z1298&gt;2,Z1298+2,"")</f>
        <v>69</v>
      </c>
    </row>
    <row r="1299" spans="1:35" x14ac:dyDescent="0.2">
      <c r="A1299" s="63">
        <v>999</v>
      </c>
      <c r="B1299" s="32">
        <v>1130</v>
      </c>
      <c r="C1299" s="21"/>
      <c r="D1299" s="20">
        <f>SUM(AC1299:AI1299)</f>
        <v>69</v>
      </c>
      <c r="E1299" s="57" t="s">
        <v>972</v>
      </c>
      <c r="F1299" s="58" t="s">
        <v>125</v>
      </c>
      <c r="G1299" s="58" t="s">
        <v>33</v>
      </c>
      <c r="H1299" s="58" t="s">
        <v>323</v>
      </c>
      <c r="I1299" s="58" t="s">
        <v>33</v>
      </c>
      <c r="J1299" s="58" t="s">
        <v>33</v>
      </c>
      <c r="K1299" s="58" t="s">
        <v>33</v>
      </c>
      <c r="L1299" s="58" t="s">
        <v>33</v>
      </c>
      <c r="M1299" s="58" t="s">
        <v>33</v>
      </c>
      <c r="N1299" s="58" t="s">
        <v>33</v>
      </c>
      <c r="O1299" s="58" t="s">
        <v>33</v>
      </c>
      <c r="P1299" s="56" t="s">
        <v>33</v>
      </c>
      <c r="Q1299" s="58" t="s">
        <v>560</v>
      </c>
      <c r="R1299" s="58" t="s">
        <v>33</v>
      </c>
      <c r="S1299" s="58" t="s">
        <v>35</v>
      </c>
      <c r="T1299" s="58" t="s">
        <v>33</v>
      </c>
      <c r="U1299" s="58" t="s">
        <v>33</v>
      </c>
      <c r="V1299" s="58" t="s">
        <v>33</v>
      </c>
      <c r="W1299" s="58" t="s">
        <v>33</v>
      </c>
      <c r="X1299" s="62">
        <v>6</v>
      </c>
      <c r="Y1299" s="64"/>
      <c r="Z1299" s="21">
        <f>ROUND((A1299/$B$1+0.49),0)</f>
        <v>67</v>
      </c>
      <c r="AA1299" s="21">
        <f>ROUND((B1299/$B$1+0.49),0)</f>
        <v>76</v>
      </c>
      <c r="AB1299" s="21">
        <f>Z1299-AA1299</f>
        <v>-9</v>
      </c>
      <c r="AC1299" s="21" t="str">
        <f>IF(Z1299=AA1299,Z1299,"")</f>
        <v/>
      </c>
      <c r="AD1299" s="21" t="str">
        <f>IF(Z1299-AA1299=1,AA1299,"")</f>
        <v/>
      </c>
      <c r="AE1299" s="21" t="str">
        <f>IF(Z1299-AA1299=2,AA1299,"")</f>
        <v/>
      </c>
      <c r="AF1299" s="21" t="str">
        <f>IF(Z1299-AA1299&gt;2,Z1299-2,"")</f>
        <v/>
      </c>
      <c r="AG1299" s="21" t="str">
        <f>IF(AA1299-Z1299=1,Z1299,"")</f>
        <v/>
      </c>
      <c r="AH1299" s="21" t="str">
        <f>IF(AA1299-Z1299=2,AA1299-1,"")</f>
        <v/>
      </c>
      <c r="AI1299" s="65">
        <f>IF(AA1299-Z1299&gt;2,Z1299+2,"")</f>
        <v>69</v>
      </c>
    </row>
    <row r="1300" spans="1:35" x14ac:dyDescent="0.2">
      <c r="A1300" s="63">
        <v>999</v>
      </c>
      <c r="B1300" s="32">
        <v>1131</v>
      </c>
      <c r="C1300" s="32"/>
      <c r="D1300" s="20">
        <f>SUM(AC1300:AI1300)</f>
        <v>69</v>
      </c>
      <c r="E1300" s="57" t="s">
        <v>1469</v>
      </c>
      <c r="F1300" s="58" t="s">
        <v>43</v>
      </c>
      <c r="G1300" s="58" t="s">
        <v>873</v>
      </c>
      <c r="H1300" s="58" t="s">
        <v>61</v>
      </c>
      <c r="I1300" s="58" t="s">
        <v>33</v>
      </c>
      <c r="J1300" s="58" t="s">
        <v>33</v>
      </c>
      <c r="K1300" s="58" t="s">
        <v>33</v>
      </c>
      <c r="L1300" s="58" t="s">
        <v>33</v>
      </c>
      <c r="M1300" s="58" t="s">
        <v>33</v>
      </c>
      <c r="N1300" s="58" t="s">
        <v>33</v>
      </c>
      <c r="O1300" s="58" t="s">
        <v>33</v>
      </c>
      <c r="P1300" s="56" t="s">
        <v>33</v>
      </c>
      <c r="Q1300" s="58" t="s">
        <v>560</v>
      </c>
      <c r="R1300" s="58" t="s">
        <v>33</v>
      </c>
      <c r="S1300" s="58" t="s">
        <v>35</v>
      </c>
      <c r="T1300" s="58" t="s">
        <v>33</v>
      </c>
      <c r="U1300" s="58" t="s">
        <v>33</v>
      </c>
      <c r="V1300" s="58" t="s">
        <v>33</v>
      </c>
      <c r="W1300" s="58" t="s">
        <v>33</v>
      </c>
      <c r="X1300" s="62">
        <v>6</v>
      </c>
      <c r="Y1300" s="64"/>
      <c r="Z1300" s="21">
        <f>ROUND((A1300/$B$1+0.49),0)</f>
        <v>67</v>
      </c>
      <c r="AA1300" s="21">
        <f>ROUND((B1300/$B$1+0.49),0)</f>
        <v>76</v>
      </c>
      <c r="AB1300" s="21">
        <f>Z1300-AA1300</f>
        <v>-9</v>
      </c>
      <c r="AC1300" s="21" t="str">
        <f>IF(Z1300=AA1300,Z1300,"")</f>
        <v/>
      </c>
      <c r="AD1300" s="21" t="str">
        <f>IF(Z1300-AA1300=1,AA1300,"")</f>
        <v/>
      </c>
      <c r="AE1300" s="21" t="str">
        <f>IF(Z1300-AA1300=2,AA1300,"")</f>
        <v/>
      </c>
      <c r="AF1300" s="21" t="str">
        <f>IF(Z1300-AA1300&gt;2,Z1300-2,"")</f>
        <v/>
      </c>
      <c r="AG1300" s="21" t="str">
        <f>IF(AA1300-Z1300=1,Z1300,"")</f>
        <v/>
      </c>
      <c r="AH1300" s="21" t="str">
        <f>IF(AA1300-Z1300=2,AA1300-1,"")</f>
        <v/>
      </c>
      <c r="AI1300" s="65">
        <f>IF(AA1300-Z1300&gt;2,Z1300+2,"")</f>
        <v>69</v>
      </c>
    </row>
    <row r="1301" spans="1:35" x14ac:dyDescent="0.2">
      <c r="A1301" s="63">
        <v>999</v>
      </c>
      <c r="B1301" s="32">
        <v>1132</v>
      </c>
      <c r="C1301" s="32"/>
      <c r="D1301" s="20">
        <f>SUM(AC1301:AI1301)</f>
        <v>69</v>
      </c>
      <c r="E1301" s="57" t="s">
        <v>1470</v>
      </c>
      <c r="F1301" s="58" t="s">
        <v>125</v>
      </c>
      <c r="G1301" s="58" t="s">
        <v>873</v>
      </c>
      <c r="H1301" s="58" t="s">
        <v>65</v>
      </c>
      <c r="I1301" s="58" t="s">
        <v>33</v>
      </c>
      <c r="J1301" s="58" t="s">
        <v>33</v>
      </c>
      <c r="K1301" s="58" t="s">
        <v>33</v>
      </c>
      <c r="L1301" s="58" t="s">
        <v>33</v>
      </c>
      <c r="M1301" s="58" t="s">
        <v>33</v>
      </c>
      <c r="N1301" s="58" t="s">
        <v>33</v>
      </c>
      <c r="O1301" s="58" t="s">
        <v>33</v>
      </c>
      <c r="P1301" s="56" t="s">
        <v>33</v>
      </c>
      <c r="Q1301" s="58" t="s">
        <v>560</v>
      </c>
      <c r="R1301" s="58" t="s">
        <v>33</v>
      </c>
      <c r="S1301" s="58" t="s">
        <v>35</v>
      </c>
      <c r="T1301" s="58" t="s">
        <v>33</v>
      </c>
      <c r="U1301" s="58" t="s">
        <v>33</v>
      </c>
      <c r="V1301" s="58" t="s">
        <v>33</v>
      </c>
      <c r="W1301" s="58" t="s">
        <v>33</v>
      </c>
      <c r="X1301" s="62">
        <v>6</v>
      </c>
      <c r="Y1301" s="64"/>
      <c r="Z1301" s="21">
        <f>ROUND((A1301/$B$1+0.49),0)</f>
        <v>67</v>
      </c>
      <c r="AA1301" s="21">
        <f>ROUND((B1301/$B$1+0.49),0)</f>
        <v>76</v>
      </c>
      <c r="AB1301" s="21">
        <f>Z1301-AA1301</f>
        <v>-9</v>
      </c>
      <c r="AC1301" s="21" t="str">
        <f>IF(Z1301=AA1301,Z1301,"")</f>
        <v/>
      </c>
      <c r="AD1301" s="21" t="str">
        <f>IF(Z1301-AA1301=1,AA1301,"")</f>
        <v/>
      </c>
      <c r="AE1301" s="21" t="str">
        <f>IF(Z1301-AA1301=2,AA1301,"")</f>
        <v/>
      </c>
      <c r="AF1301" s="21" t="str">
        <f>IF(Z1301-AA1301&gt;2,Z1301-2,"")</f>
        <v/>
      </c>
      <c r="AG1301" s="21" t="str">
        <f>IF(AA1301-Z1301=1,Z1301,"")</f>
        <v/>
      </c>
      <c r="AH1301" s="21" t="str">
        <f>IF(AA1301-Z1301=2,AA1301-1,"")</f>
        <v/>
      </c>
      <c r="AI1301" s="65">
        <f>IF(AA1301-Z1301&gt;2,Z1301+2,"")</f>
        <v>69</v>
      </c>
    </row>
    <row r="1302" spans="1:35" x14ac:dyDescent="0.2">
      <c r="A1302" s="63">
        <v>999</v>
      </c>
      <c r="B1302" s="32">
        <v>1133</v>
      </c>
      <c r="C1302" s="32"/>
      <c r="D1302" s="20">
        <f>SUM(AC1302:AI1302)</f>
        <v>69</v>
      </c>
      <c r="E1302" s="57" t="s">
        <v>1510</v>
      </c>
      <c r="F1302" s="58" t="s">
        <v>125</v>
      </c>
      <c r="G1302" s="58" t="s">
        <v>872</v>
      </c>
      <c r="H1302" s="58" t="s">
        <v>105</v>
      </c>
      <c r="I1302" s="58" t="s">
        <v>33</v>
      </c>
      <c r="J1302" s="58" t="s">
        <v>33</v>
      </c>
      <c r="K1302" s="58" t="s">
        <v>33</v>
      </c>
      <c r="L1302" s="58" t="s">
        <v>33</v>
      </c>
      <c r="M1302" s="58" t="s">
        <v>33</v>
      </c>
      <c r="N1302" s="58" t="s">
        <v>33</v>
      </c>
      <c r="O1302" s="58" t="s">
        <v>33</v>
      </c>
      <c r="P1302" s="56" t="s">
        <v>33</v>
      </c>
      <c r="Q1302" s="58" t="s">
        <v>560</v>
      </c>
      <c r="R1302" s="58" t="s">
        <v>33</v>
      </c>
      <c r="S1302" s="58" t="s">
        <v>35</v>
      </c>
      <c r="T1302" s="58" t="s">
        <v>33</v>
      </c>
      <c r="U1302" s="58" t="s">
        <v>33</v>
      </c>
      <c r="V1302" s="58" t="s">
        <v>33</v>
      </c>
      <c r="W1302" s="58" t="s">
        <v>33</v>
      </c>
      <c r="X1302" s="62">
        <v>6</v>
      </c>
      <c r="Y1302" s="64"/>
      <c r="Z1302" s="21">
        <f>ROUND((A1302/$B$1+0.49),0)</f>
        <v>67</v>
      </c>
      <c r="AA1302" s="21">
        <f>ROUND((B1302/$B$1+0.49),0)</f>
        <v>76</v>
      </c>
      <c r="AB1302" s="21">
        <f>Z1302-AA1302</f>
        <v>-9</v>
      </c>
      <c r="AC1302" s="21" t="str">
        <f>IF(Z1302=AA1302,Z1302,"")</f>
        <v/>
      </c>
      <c r="AD1302" s="21" t="str">
        <f>IF(Z1302-AA1302=1,AA1302,"")</f>
        <v/>
      </c>
      <c r="AE1302" s="21" t="str">
        <f>IF(Z1302-AA1302=2,AA1302,"")</f>
        <v/>
      </c>
      <c r="AF1302" s="21" t="str">
        <f>IF(Z1302-AA1302&gt;2,Z1302-2,"")</f>
        <v/>
      </c>
      <c r="AG1302" s="21" t="str">
        <f>IF(AA1302-Z1302=1,Z1302,"")</f>
        <v/>
      </c>
      <c r="AH1302" s="21" t="str">
        <f>IF(AA1302-Z1302=2,AA1302-1,"")</f>
        <v/>
      </c>
      <c r="AI1302" s="65">
        <f>IF(AA1302-Z1302&gt;2,Z1302+2,"")</f>
        <v>69</v>
      </c>
    </row>
    <row r="1303" spans="1:35" x14ac:dyDescent="0.2">
      <c r="A1303" s="63">
        <v>999</v>
      </c>
      <c r="B1303" s="32">
        <v>1135</v>
      </c>
      <c r="C1303" s="32"/>
      <c r="D1303" s="20">
        <f>SUM(AC1303:AI1303)</f>
        <v>69</v>
      </c>
      <c r="E1303" s="57" t="s">
        <v>1511</v>
      </c>
      <c r="F1303" s="58" t="s">
        <v>125</v>
      </c>
      <c r="G1303" s="58" t="s">
        <v>872</v>
      </c>
      <c r="H1303" s="58" t="s">
        <v>48</v>
      </c>
      <c r="I1303" s="58" t="s">
        <v>33</v>
      </c>
      <c r="J1303" s="58" t="s">
        <v>33</v>
      </c>
      <c r="K1303" s="58" t="s">
        <v>33</v>
      </c>
      <c r="L1303" s="58" t="s">
        <v>33</v>
      </c>
      <c r="M1303" s="58" t="s">
        <v>33</v>
      </c>
      <c r="N1303" s="58" t="s">
        <v>33</v>
      </c>
      <c r="O1303" s="58" t="s">
        <v>33</v>
      </c>
      <c r="P1303" s="56" t="s">
        <v>33</v>
      </c>
      <c r="Q1303" s="58" t="s">
        <v>560</v>
      </c>
      <c r="R1303" s="58" t="s">
        <v>33</v>
      </c>
      <c r="S1303" s="58" t="s">
        <v>35</v>
      </c>
      <c r="T1303" s="58" t="s">
        <v>33</v>
      </c>
      <c r="U1303" s="58" t="s">
        <v>33</v>
      </c>
      <c r="V1303" s="58" t="s">
        <v>33</v>
      </c>
      <c r="W1303" s="58" t="s">
        <v>33</v>
      </c>
      <c r="X1303" s="62">
        <v>6</v>
      </c>
      <c r="Y1303" s="64"/>
      <c r="Z1303" s="21">
        <f>ROUND((A1303/$B$1+0.49),0)</f>
        <v>67</v>
      </c>
      <c r="AA1303" s="21">
        <f>ROUND((B1303/$B$1+0.49),0)</f>
        <v>76</v>
      </c>
      <c r="AB1303" s="21">
        <f>Z1303-AA1303</f>
        <v>-9</v>
      </c>
      <c r="AC1303" s="21" t="str">
        <f>IF(Z1303=AA1303,Z1303,"")</f>
        <v/>
      </c>
      <c r="AD1303" s="21" t="str">
        <f>IF(Z1303-AA1303=1,AA1303,"")</f>
        <v/>
      </c>
      <c r="AE1303" s="21" t="str">
        <f>IF(Z1303-AA1303=2,AA1303,"")</f>
        <v/>
      </c>
      <c r="AF1303" s="21" t="str">
        <f>IF(Z1303-AA1303&gt;2,Z1303-2,"")</f>
        <v/>
      </c>
      <c r="AG1303" s="21" t="str">
        <f>IF(AA1303-Z1303=1,Z1303,"")</f>
        <v/>
      </c>
      <c r="AH1303" s="21" t="str">
        <f>IF(AA1303-Z1303=2,AA1303-1,"")</f>
        <v/>
      </c>
      <c r="AI1303" s="65">
        <f>IF(AA1303-Z1303&gt;2,Z1303+2,"")</f>
        <v>69</v>
      </c>
    </row>
    <row r="1304" spans="1:35" x14ac:dyDescent="0.2">
      <c r="A1304" s="63">
        <v>999</v>
      </c>
      <c r="B1304" s="32">
        <v>1136</v>
      </c>
      <c r="C1304" s="32"/>
      <c r="D1304" s="20">
        <f>SUM(AC1304:AI1304)</f>
        <v>69</v>
      </c>
      <c r="E1304" s="57" t="s">
        <v>1472</v>
      </c>
      <c r="F1304" s="58" t="s">
        <v>125</v>
      </c>
      <c r="G1304" s="58" t="s">
        <v>872</v>
      </c>
      <c r="H1304" s="58" t="s">
        <v>89</v>
      </c>
      <c r="I1304" s="58" t="s">
        <v>33</v>
      </c>
      <c r="J1304" s="58" t="s">
        <v>33</v>
      </c>
      <c r="K1304" s="58" t="s">
        <v>33</v>
      </c>
      <c r="L1304" s="58" t="s">
        <v>33</v>
      </c>
      <c r="M1304" s="58" t="s">
        <v>33</v>
      </c>
      <c r="N1304" s="58" t="s">
        <v>33</v>
      </c>
      <c r="O1304" s="58" t="s">
        <v>33</v>
      </c>
      <c r="P1304" s="56" t="s">
        <v>33</v>
      </c>
      <c r="Q1304" s="58" t="s">
        <v>560</v>
      </c>
      <c r="R1304" s="58" t="s">
        <v>33</v>
      </c>
      <c r="S1304" s="58" t="s">
        <v>35</v>
      </c>
      <c r="T1304" s="58" t="s">
        <v>33</v>
      </c>
      <c r="U1304" s="58" t="s">
        <v>33</v>
      </c>
      <c r="V1304" s="58" t="s">
        <v>33</v>
      </c>
      <c r="W1304" s="58" t="s">
        <v>33</v>
      </c>
      <c r="X1304" s="62">
        <v>6</v>
      </c>
      <c r="Y1304" s="64"/>
      <c r="Z1304" s="21">
        <f>ROUND((A1304/$B$1+0.49),0)</f>
        <v>67</v>
      </c>
      <c r="AA1304" s="21">
        <f>ROUND((B1304/$B$1+0.49),0)</f>
        <v>76</v>
      </c>
      <c r="AB1304" s="21">
        <f>Z1304-AA1304</f>
        <v>-9</v>
      </c>
      <c r="AC1304" s="21" t="str">
        <f>IF(Z1304=AA1304,Z1304,"")</f>
        <v/>
      </c>
      <c r="AD1304" s="21" t="str">
        <f>IF(Z1304-AA1304=1,AA1304,"")</f>
        <v/>
      </c>
      <c r="AE1304" s="21" t="str">
        <f>IF(Z1304-AA1304=2,AA1304,"")</f>
        <v/>
      </c>
      <c r="AF1304" s="21" t="str">
        <f>IF(Z1304-AA1304&gt;2,Z1304-2,"")</f>
        <v/>
      </c>
      <c r="AG1304" s="21" t="str">
        <f>IF(AA1304-Z1304=1,Z1304,"")</f>
        <v/>
      </c>
      <c r="AH1304" s="21" t="str">
        <f>IF(AA1304-Z1304=2,AA1304-1,"")</f>
        <v/>
      </c>
      <c r="AI1304" s="65">
        <f>IF(AA1304-Z1304&gt;2,Z1304+2,"")</f>
        <v>69</v>
      </c>
    </row>
    <row r="1305" spans="1:35" x14ac:dyDescent="0.2">
      <c r="A1305" s="63">
        <v>999</v>
      </c>
      <c r="B1305" s="32">
        <v>1137</v>
      </c>
      <c r="C1305" s="32"/>
      <c r="D1305" s="20">
        <f>SUM(AC1305:AI1305)</f>
        <v>69</v>
      </c>
      <c r="E1305" s="57" t="s">
        <v>1473</v>
      </c>
      <c r="F1305" s="58" t="s">
        <v>125</v>
      </c>
      <c r="G1305" s="58" t="s">
        <v>873</v>
      </c>
      <c r="H1305" s="58" t="s">
        <v>122</v>
      </c>
      <c r="I1305" s="58" t="s">
        <v>33</v>
      </c>
      <c r="J1305" s="58" t="s">
        <v>33</v>
      </c>
      <c r="K1305" s="58" t="s">
        <v>33</v>
      </c>
      <c r="L1305" s="58" t="s">
        <v>33</v>
      </c>
      <c r="M1305" s="58" t="s">
        <v>33</v>
      </c>
      <c r="N1305" s="58" t="s">
        <v>33</v>
      </c>
      <c r="O1305" s="58" t="s">
        <v>33</v>
      </c>
      <c r="P1305" s="56" t="s">
        <v>33</v>
      </c>
      <c r="Q1305" s="58" t="s">
        <v>560</v>
      </c>
      <c r="R1305" s="58" t="s">
        <v>33</v>
      </c>
      <c r="S1305" s="58" t="s">
        <v>35</v>
      </c>
      <c r="T1305" s="58" t="s">
        <v>33</v>
      </c>
      <c r="U1305" s="58" t="s">
        <v>33</v>
      </c>
      <c r="V1305" s="58" t="s">
        <v>33</v>
      </c>
      <c r="W1305" s="58" t="s">
        <v>33</v>
      </c>
      <c r="X1305" s="62">
        <v>6</v>
      </c>
      <c r="Y1305" s="64"/>
      <c r="Z1305" s="21">
        <f>ROUND((A1305/$B$1+0.49),0)</f>
        <v>67</v>
      </c>
      <c r="AA1305" s="21">
        <f>ROUND((B1305/$B$1+0.49),0)</f>
        <v>76</v>
      </c>
      <c r="AB1305" s="21">
        <f>Z1305-AA1305</f>
        <v>-9</v>
      </c>
      <c r="AC1305" s="21" t="str">
        <f>IF(Z1305=AA1305,Z1305,"")</f>
        <v/>
      </c>
      <c r="AD1305" s="21" t="str">
        <f>IF(Z1305-AA1305=1,AA1305,"")</f>
        <v/>
      </c>
      <c r="AE1305" s="21" t="str">
        <f>IF(Z1305-AA1305=2,AA1305,"")</f>
        <v/>
      </c>
      <c r="AF1305" s="21" t="str">
        <f>IF(Z1305-AA1305&gt;2,Z1305-2,"")</f>
        <v/>
      </c>
      <c r="AG1305" s="21" t="str">
        <f>IF(AA1305-Z1305=1,Z1305,"")</f>
        <v/>
      </c>
      <c r="AH1305" s="21" t="str">
        <f>IF(AA1305-Z1305=2,AA1305-1,"")</f>
        <v/>
      </c>
      <c r="AI1305" s="65">
        <f>IF(AA1305-Z1305&gt;2,Z1305+2,"")</f>
        <v>69</v>
      </c>
    </row>
    <row r="1306" spans="1:35" x14ac:dyDescent="0.2">
      <c r="A1306" s="63">
        <v>999</v>
      </c>
      <c r="B1306" s="32">
        <v>1138</v>
      </c>
      <c r="C1306" s="32"/>
      <c r="D1306" s="20">
        <f>SUM(AC1306:AI1306)</f>
        <v>69</v>
      </c>
      <c r="E1306" s="57" t="s">
        <v>1474</v>
      </c>
      <c r="F1306" s="58" t="s">
        <v>125</v>
      </c>
      <c r="G1306" s="58" t="s">
        <v>872</v>
      </c>
      <c r="H1306" s="58" t="s">
        <v>76</v>
      </c>
      <c r="I1306" s="58" t="s">
        <v>33</v>
      </c>
      <c r="J1306" s="58" t="s">
        <v>33</v>
      </c>
      <c r="K1306" s="58" t="s">
        <v>33</v>
      </c>
      <c r="L1306" s="58" t="s">
        <v>33</v>
      </c>
      <c r="M1306" s="58" t="s">
        <v>33</v>
      </c>
      <c r="N1306" s="58" t="s">
        <v>33</v>
      </c>
      <c r="O1306" s="58" t="s">
        <v>33</v>
      </c>
      <c r="P1306" s="56" t="s">
        <v>33</v>
      </c>
      <c r="Q1306" s="58" t="s">
        <v>560</v>
      </c>
      <c r="R1306" s="58" t="s">
        <v>33</v>
      </c>
      <c r="S1306" s="58" t="s">
        <v>35</v>
      </c>
      <c r="T1306" s="58" t="s">
        <v>33</v>
      </c>
      <c r="U1306" s="58" t="s">
        <v>33</v>
      </c>
      <c r="V1306" s="58" t="s">
        <v>33</v>
      </c>
      <c r="W1306" s="58" t="s">
        <v>33</v>
      </c>
      <c r="X1306" s="62">
        <v>6</v>
      </c>
      <c r="Y1306" s="64"/>
      <c r="Z1306" s="21">
        <f>ROUND((A1306/$B$1+0.49),0)</f>
        <v>67</v>
      </c>
      <c r="AA1306" s="21">
        <f>ROUND((B1306/$B$1+0.49),0)</f>
        <v>76</v>
      </c>
      <c r="AB1306" s="21">
        <f>Z1306-AA1306</f>
        <v>-9</v>
      </c>
      <c r="AC1306" s="21" t="str">
        <f>IF(Z1306=AA1306,Z1306,"")</f>
        <v/>
      </c>
      <c r="AD1306" s="21" t="str">
        <f>IF(Z1306-AA1306=1,AA1306,"")</f>
        <v/>
      </c>
      <c r="AE1306" s="21" t="str">
        <f>IF(Z1306-AA1306=2,AA1306,"")</f>
        <v/>
      </c>
      <c r="AF1306" s="21" t="str">
        <f>IF(Z1306-AA1306&gt;2,Z1306-2,"")</f>
        <v/>
      </c>
      <c r="AG1306" s="21" t="str">
        <f>IF(AA1306-Z1306=1,Z1306,"")</f>
        <v/>
      </c>
      <c r="AH1306" s="21" t="str">
        <f>IF(AA1306-Z1306=2,AA1306-1,"")</f>
        <v/>
      </c>
      <c r="AI1306" s="65">
        <f>IF(AA1306-Z1306&gt;2,Z1306+2,"")</f>
        <v>69</v>
      </c>
    </row>
    <row r="1307" spans="1:35" x14ac:dyDescent="0.2">
      <c r="A1307" s="63">
        <v>999</v>
      </c>
      <c r="B1307" s="32">
        <v>1139</v>
      </c>
      <c r="C1307" s="21"/>
      <c r="D1307" s="20">
        <f>SUM(AC1307:AI1307)</f>
        <v>69</v>
      </c>
      <c r="E1307" s="57" t="s">
        <v>1475</v>
      </c>
      <c r="F1307" s="58" t="s">
        <v>125</v>
      </c>
      <c r="G1307" s="58" t="s">
        <v>872</v>
      </c>
      <c r="H1307" s="58" t="s">
        <v>105</v>
      </c>
      <c r="I1307" s="58" t="s">
        <v>33</v>
      </c>
      <c r="J1307" s="58" t="s">
        <v>33</v>
      </c>
      <c r="K1307" s="58" t="s">
        <v>33</v>
      </c>
      <c r="L1307" s="58" t="s">
        <v>33</v>
      </c>
      <c r="M1307" s="58" t="s">
        <v>33</v>
      </c>
      <c r="N1307" s="58" t="s">
        <v>33</v>
      </c>
      <c r="O1307" s="58" t="s">
        <v>33</v>
      </c>
      <c r="P1307" s="56" t="s">
        <v>33</v>
      </c>
      <c r="Q1307" s="58" t="s">
        <v>560</v>
      </c>
      <c r="R1307" s="58" t="s">
        <v>33</v>
      </c>
      <c r="S1307" s="58" t="s">
        <v>35</v>
      </c>
      <c r="T1307" s="58" t="s">
        <v>33</v>
      </c>
      <c r="U1307" s="58" t="s">
        <v>33</v>
      </c>
      <c r="V1307" s="58" t="s">
        <v>33</v>
      </c>
      <c r="W1307" s="58" t="s">
        <v>33</v>
      </c>
      <c r="X1307" s="62">
        <v>6</v>
      </c>
      <c r="Y1307" s="64"/>
      <c r="Z1307" s="21">
        <f>ROUND((A1307/$B$1+0.49),0)</f>
        <v>67</v>
      </c>
      <c r="AA1307" s="21">
        <f>ROUND((B1307/$B$1+0.49),0)</f>
        <v>76</v>
      </c>
      <c r="AB1307" s="21">
        <f>Z1307-AA1307</f>
        <v>-9</v>
      </c>
      <c r="AC1307" s="21" t="str">
        <f>IF(Z1307=AA1307,Z1307,"")</f>
        <v/>
      </c>
      <c r="AD1307" s="21" t="str">
        <f>IF(Z1307-AA1307=1,AA1307,"")</f>
        <v/>
      </c>
      <c r="AE1307" s="21" t="str">
        <f>IF(Z1307-AA1307=2,AA1307,"")</f>
        <v/>
      </c>
      <c r="AF1307" s="21" t="str">
        <f>IF(Z1307-AA1307&gt;2,Z1307-2,"")</f>
        <v/>
      </c>
      <c r="AG1307" s="21" t="str">
        <f>IF(AA1307-Z1307=1,Z1307,"")</f>
        <v/>
      </c>
      <c r="AH1307" s="21" t="str">
        <f>IF(AA1307-Z1307=2,AA1307-1,"")</f>
        <v/>
      </c>
      <c r="AI1307" s="65">
        <f>IF(AA1307-Z1307&gt;2,Z1307+2,"")</f>
        <v>69</v>
      </c>
    </row>
    <row r="1308" spans="1:35" x14ac:dyDescent="0.2">
      <c r="A1308" s="63">
        <v>999</v>
      </c>
      <c r="B1308" s="32">
        <v>1140</v>
      </c>
      <c r="C1308" s="32"/>
      <c r="D1308" s="20">
        <f>SUM(AC1308:AI1308)</f>
        <v>69</v>
      </c>
      <c r="E1308" s="57" t="s">
        <v>1476</v>
      </c>
      <c r="F1308" s="58" t="s">
        <v>125</v>
      </c>
      <c r="G1308" s="58" t="s">
        <v>873</v>
      </c>
      <c r="H1308" s="58" t="s">
        <v>122</v>
      </c>
      <c r="I1308" s="58" t="s">
        <v>33</v>
      </c>
      <c r="J1308" s="58" t="s">
        <v>33</v>
      </c>
      <c r="K1308" s="58" t="s">
        <v>33</v>
      </c>
      <c r="L1308" s="58" t="s">
        <v>33</v>
      </c>
      <c r="M1308" s="58" t="s">
        <v>33</v>
      </c>
      <c r="N1308" s="58" t="s">
        <v>33</v>
      </c>
      <c r="O1308" s="58" t="s">
        <v>33</v>
      </c>
      <c r="P1308" s="56" t="s">
        <v>33</v>
      </c>
      <c r="Q1308" s="58" t="s">
        <v>560</v>
      </c>
      <c r="R1308" s="58" t="s">
        <v>33</v>
      </c>
      <c r="S1308" s="58" t="s">
        <v>35</v>
      </c>
      <c r="T1308" s="58" t="s">
        <v>33</v>
      </c>
      <c r="U1308" s="58" t="s">
        <v>33</v>
      </c>
      <c r="V1308" s="58" t="s">
        <v>33</v>
      </c>
      <c r="W1308" s="58" t="s">
        <v>33</v>
      </c>
      <c r="X1308" s="62">
        <v>6</v>
      </c>
      <c r="Y1308" s="64"/>
      <c r="Z1308" s="21">
        <f>ROUND((A1308/$B$1+0.49),0)</f>
        <v>67</v>
      </c>
      <c r="AA1308" s="21">
        <f>ROUND((B1308/$B$1+0.49),0)</f>
        <v>76</v>
      </c>
      <c r="AB1308" s="21">
        <f>Z1308-AA1308</f>
        <v>-9</v>
      </c>
      <c r="AC1308" s="21" t="str">
        <f>IF(Z1308=AA1308,Z1308,"")</f>
        <v/>
      </c>
      <c r="AD1308" s="21" t="str">
        <f>IF(Z1308-AA1308=1,AA1308,"")</f>
        <v/>
      </c>
      <c r="AE1308" s="21" t="str">
        <f>IF(Z1308-AA1308=2,AA1308,"")</f>
        <v/>
      </c>
      <c r="AF1308" s="21" t="str">
        <f>IF(Z1308-AA1308&gt;2,Z1308-2,"")</f>
        <v/>
      </c>
      <c r="AG1308" s="21" t="str">
        <f>IF(AA1308-Z1308=1,Z1308,"")</f>
        <v/>
      </c>
      <c r="AH1308" s="21" t="str">
        <f>IF(AA1308-Z1308=2,AA1308-1,"")</f>
        <v/>
      </c>
      <c r="AI1308" s="65">
        <f>IF(AA1308-Z1308&gt;2,Z1308+2,"")</f>
        <v>69</v>
      </c>
    </row>
    <row r="1309" spans="1:35" x14ac:dyDescent="0.2">
      <c r="A1309" s="63">
        <v>999</v>
      </c>
      <c r="B1309" s="32">
        <v>1274</v>
      </c>
      <c r="C1309" s="32"/>
      <c r="D1309" s="20">
        <f>SUM(AC1309:AI1309)</f>
        <v>69</v>
      </c>
      <c r="E1309" s="54" t="s">
        <v>1117</v>
      </c>
      <c r="F1309" s="55" t="s">
        <v>27</v>
      </c>
      <c r="G1309" s="55" t="s">
        <v>873</v>
      </c>
      <c r="H1309" s="55" t="s">
        <v>110</v>
      </c>
      <c r="I1309" s="55" t="s">
        <v>33</v>
      </c>
      <c r="J1309" s="55" t="s">
        <v>33</v>
      </c>
      <c r="K1309" s="55" t="s">
        <v>82</v>
      </c>
      <c r="L1309" s="55" t="s">
        <v>33</v>
      </c>
      <c r="M1309" s="55" t="s">
        <v>7</v>
      </c>
      <c r="N1309" s="55" t="s">
        <v>33</v>
      </c>
      <c r="O1309" s="55" t="s">
        <v>33</v>
      </c>
      <c r="P1309" s="56" t="s">
        <v>33</v>
      </c>
      <c r="Q1309" s="55" t="s">
        <v>435</v>
      </c>
      <c r="R1309" s="55" t="s">
        <v>33</v>
      </c>
      <c r="S1309" s="55" t="s">
        <v>35</v>
      </c>
      <c r="T1309" s="55" t="s">
        <v>33</v>
      </c>
      <c r="U1309" s="55" t="s">
        <v>33</v>
      </c>
      <c r="V1309" s="55" t="s">
        <v>33</v>
      </c>
      <c r="W1309" s="55" t="s">
        <v>33</v>
      </c>
      <c r="X1309" s="62">
        <v>6</v>
      </c>
      <c r="Y1309" s="64"/>
      <c r="Z1309" s="21">
        <f>ROUND((A1309/$B$1+0.49),0)</f>
        <v>67</v>
      </c>
      <c r="AA1309" s="21">
        <f>ROUND((B1309/$B$1+0.49),0)</f>
        <v>85</v>
      </c>
      <c r="AB1309" s="21">
        <f>Z1309-AA1309</f>
        <v>-18</v>
      </c>
      <c r="AC1309" s="21" t="str">
        <f>IF(Z1309=AA1309,Z1309,"")</f>
        <v/>
      </c>
      <c r="AD1309" s="21" t="str">
        <f>IF(Z1309-AA1309=1,AA1309,"")</f>
        <v/>
      </c>
      <c r="AE1309" s="21" t="str">
        <f>IF(Z1309-AA1309=2,AA1309,"")</f>
        <v/>
      </c>
      <c r="AF1309" s="21" t="str">
        <f>IF(Z1309-AA1309&gt;2,Z1309-2,"")</f>
        <v/>
      </c>
      <c r="AG1309" s="21" t="str">
        <f>IF(AA1309-Z1309=1,Z1309,"")</f>
        <v/>
      </c>
      <c r="AH1309" s="21" t="str">
        <f>IF(AA1309-Z1309=2,AA1309-1,"")</f>
        <v/>
      </c>
      <c r="AI1309" s="65">
        <f>IF(AA1309-Z1309&gt;2,Z1309+2,"")</f>
        <v>69</v>
      </c>
    </row>
    <row r="1310" spans="1:35" x14ac:dyDescent="0.2">
      <c r="A1310" s="63">
        <v>999</v>
      </c>
      <c r="B1310" s="32">
        <v>1276</v>
      </c>
      <c r="C1310" s="32"/>
      <c r="D1310" s="20">
        <f>SUM(AC1310:AI1310)</f>
        <v>69</v>
      </c>
      <c r="E1310" s="54" t="s">
        <v>1436</v>
      </c>
      <c r="F1310" s="55" t="s">
        <v>27</v>
      </c>
      <c r="G1310" s="55" t="s">
        <v>872</v>
      </c>
      <c r="H1310" s="55" t="s">
        <v>67</v>
      </c>
      <c r="I1310" s="55" t="s">
        <v>33</v>
      </c>
      <c r="J1310" s="55" t="s">
        <v>33</v>
      </c>
      <c r="K1310" s="55" t="s">
        <v>82</v>
      </c>
      <c r="L1310" s="55" t="s">
        <v>33</v>
      </c>
      <c r="M1310" s="55" t="s">
        <v>33</v>
      </c>
      <c r="N1310" s="55" t="s">
        <v>33</v>
      </c>
      <c r="O1310" s="55" t="s">
        <v>33</v>
      </c>
      <c r="P1310" s="56" t="s">
        <v>33</v>
      </c>
      <c r="Q1310" s="55" t="s">
        <v>435</v>
      </c>
      <c r="R1310" s="55" t="s">
        <v>33</v>
      </c>
      <c r="S1310" s="55" t="s">
        <v>35</v>
      </c>
      <c r="T1310" s="55" t="s">
        <v>33</v>
      </c>
      <c r="U1310" s="55" t="s">
        <v>33</v>
      </c>
      <c r="V1310" s="55" t="s">
        <v>33</v>
      </c>
      <c r="W1310" s="55" t="s">
        <v>33</v>
      </c>
      <c r="X1310" s="62">
        <v>6</v>
      </c>
      <c r="Y1310" s="64"/>
      <c r="Z1310" s="21">
        <f>ROUND((A1310/$B$1+0.49),0)</f>
        <v>67</v>
      </c>
      <c r="AA1310" s="21">
        <f>ROUND((B1310/$B$1+0.49),0)</f>
        <v>86</v>
      </c>
      <c r="AB1310" s="21">
        <f>Z1310-AA1310</f>
        <v>-19</v>
      </c>
      <c r="AC1310" s="21" t="str">
        <f>IF(Z1310=AA1310,Z1310,"")</f>
        <v/>
      </c>
      <c r="AD1310" s="21" t="str">
        <f>IF(Z1310-AA1310=1,AA1310,"")</f>
        <v/>
      </c>
      <c r="AE1310" s="21" t="str">
        <f>IF(Z1310-AA1310=2,AA1310,"")</f>
        <v/>
      </c>
      <c r="AF1310" s="21" t="str">
        <f>IF(Z1310-AA1310&gt;2,Z1310-2,"")</f>
        <v/>
      </c>
      <c r="AG1310" s="21" t="str">
        <f>IF(AA1310-Z1310=1,Z1310,"")</f>
        <v/>
      </c>
      <c r="AH1310" s="21" t="str">
        <f>IF(AA1310-Z1310=2,AA1310-1,"")</f>
        <v/>
      </c>
      <c r="AI1310" s="65">
        <f>IF(AA1310-Z1310&gt;2,Z1310+2,"")</f>
        <v>69</v>
      </c>
    </row>
    <row r="1311" spans="1:35" x14ac:dyDescent="0.2">
      <c r="A1311" s="63">
        <v>999</v>
      </c>
      <c r="B1311" s="32">
        <v>1277</v>
      </c>
      <c r="C1311" s="32"/>
      <c r="D1311" s="20">
        <f>SUM(AC1311:AI1311)</f>
        <v>69</v>
      </c>
      <c r="E1311" s="54" t="s">
        <v>1438</v>
      </c>
      <c r="F1311" s="55" t="s">
        <v>86</v>
      </c>
      <c r="G1311" s="55" t="s">
        <v>873</v>
      </c>
      <c r="H1311" s="55" t="s">
        <v>122</v>
      </c>
      <c r="I1311" s="55" t="s">
        <v>33</v>
      </c>
      <c r="J1311" s="55" t="s">
        <v>33</v>
      </c>
      <c r="K1311" s="55" t="s">
        <v>82</v>
      </c>
      <c r="L1311" s="55" t="s">
        <v>33</v>
      </c>
      <c r="M1311" s="55" t="s">
        <v>33</v>
      </c>
      <c r="N1311" s="55" t="s">
        <v>33</v>
      </c>
      <c r="O1311" s="55" t="s">
        <v>33</v>
      </c>
      <c r="P1311" s="56" t="s">
        <v>33</v>
      </c>
      <c r="Q1311" s="55" t="s">
        <v>435</v>
      </c>
      <c r="R1311" s="55" t="s">
        <v>33</v>
      </c>
      <c r="S1311" s="55" t="s">
        <v>35</v>
      </c>
      <c r="T1311" s="55" t="s">
        <v>33</v>
      </c>
      <c r="U1311" s="55" t="s">
        <v>33</v>
      </c>
      <c r="V1311" s="55" t="s">
        <v>33</v>
      </c>
      <c r="W1311" s="55" t="s">
        <v>33</v>
      </c>
      <c r="X1311" s="62">
        <v>6</v>
      </c>
      <c r="Y1311" s="64"/>
      <c r="Z1311" s="21">
        <f>ROUND((A1311/$B$1+0.49),0)</f>
        <v>67</v>
      </c>
      <c r="AA1311" s="21">
        <f>ROUND((B1311/$B$1+0.49),0)</f>
        <v>86</v>
      </c>
      <c r="AB1311" s="21">
        <f>Z1311-AA1311</f>
        <v>-19</v>
      </c>
      <c r="AC1311" s="21" t="str">
        <f>IF(Z1311=AA1311,Z1311,"")</f>
        <v/>
      </c>
      <c r="AD1311" s="21" t="str">
        <f>IF(Z1311-AA1311=1,AA1311,"")</f>
        <v/>
      </c>
      <c r="AE1311" s="21" t="str">
        <f>IF(Z1311-AA1311=2,AA1311,"")</f>
        <v/>
      </c>
      <c r="AF1311" s="21" t="str">
        <f>IF(Z1311-AA1311&gt;2,Z1311-2,"")</f>
        <v/>
      </c>
      <c r="AG1311" s="21" t="str">
        <f>IF(AA1311-Z1311=1,Z1311,"")</f>
        <v/>
      </c>
      <c r="AH1311" s="21" t="str">
        <f>IF(AA1311-Z1311=2,AA1311-1,"")</f>
        <v/>
      </c>
      <c r="AI1311" s="65">
        <f>IF(AA1311-Z1311&gt;2,Z1311+2,"")</f>
        <v>69</v>
      </c>
    </row>
    <row r="1312" spans="1:35" x14ac:dyDescent="0.2">
      <c r="A1312" s="63">
        <v>999</v>
      </c>
      <c r="B1312" s="32">
        <v>1286</v>
      </c>
      <c r="C1312" s="32"/>
      <c r="D1312" s="20">
        <f>SUM(AC1312:AI1312)</f>
        <v>69</v>
      </c>
      <c r="E1312" s="54" t="s">
        <v>1095</v>
      </c>
      <c r="F1312" s="55" t="s">
        <v>37</v>
      </c>
      <c r="G1312" s="55" t="s">
        <v>872</v>
      </c>
      <c r="H1312" s="55" t="s">
        <v>136</v>
      </c>
      <c r="I1312" s="55" t="s">
        <v>33</v>
      </c>
      <c r="J1312" s="55" t="s">
        <v>33</v>
      </c>
      <c r="K1312" s="55" t="s">
        <v>39</v>
      </c>
      <c r="L1312" s="55" t="s">
        <v>33</v>
      </c>
      <c r="M1312" s="55" t="s">
        <v>33</v>
      </c>
      <c r="N1312" s="55" t="s">
        <v>33</v>
      </c>
      <c r="O1312" s="55" t="s">
        <v>33</v>
      </c>
      <c r="P1312" s="56" t="s">
        <v>33</v>
      </c>
      <c r="Q1312" s="55" t="s">
        <v>435</v>
      </c>
      <c r="R1312" s="55" t="s">
        <v>33</v>
      </c>
      <c r="S1312" s="55" t="s">
        <v>35</v>
      </c>
      <c r="T1312" s="55" t="s">
        <v>33</v>
      </c>
      <c r="U1312" s="55" t="s">
        <v>33</v>
      </c>
      <c r="V1312" s="55" t="s">
        <v>33</v>
      </c>
      <c r="W1312" s="55" t="s">
        <v>33</v>
      </c>
      <c r="X1312" s="62">
        <v>6</v>
      </c>
      <c r="Y1312" s="64"/>
      <c r="Z1312" s="21">
        <f>ROUND((A1312/$B$1+0.49),0)</f>
        <v>67</v>
      </c>
      <c r="AA1312" s="21">
        <f>ROUND((B1312/$B$1+0.49),0)</f>
        <v>86</v>
      </c>
      <c r="AB1312" s="21">
        <f>Z1312-AA1312</f>
        <v>-19</v>
      </c>
      <c r="AC1312" s="21" t="str">
        <f>IF(Z1312=AA1312,Z1312,"")</f>
        <v/>
      </c>
      <c r="AD1312" s="21" t="str">
        <f>IF(Z1312-AA1312=1,AA1312,"")</f>
        <v/>
      </c>
      <c r="AE1312" s="21" t="str">
        <f>IF(Z1312-AA1312=2,AA1312,"")</f>
        <v/>
      </c>
      <c r="AF1312" s="21" t="str">
        <f>IF(Z1312-AA1312&gt;2,Z1312-2,"")</f>
        <v/>
      </c>
      <c r="AG1312" s="21" t="str">
        <f>IF(AA1312-Z1312=1,Z1312,"")</f>
        <v/>
      </c>
      <c r="AH1312" s="21" t="str">
        <f>IF(AA1312-Z1312=2,AA1312-1,"")</f>
        <v/>
      </c>
      <c r="AI1312" s="65">
        <f>IF(AA1312-Z1312&gt;2,Z1312+2,"")</f>
        <v>69</v>
      </c>
    </row>
    <row r="1313" spans="1:35" x14ac:dyDescent="0.2">
      <c r="A1313" s="63">
        <v>999</v>
      </c>
      <c r="B1313" s="32">
        <v>1287</v>
      </c>
      <c r="C1313" s="32"/>
      <c r="D1313" s="20">
        <f>SUM(AC1313:AI1313)</f>
        <v>69</v>
      </c>
      <c r="E1313" s="54" t="s">
        <v>1054</v>
      </c>
      <c r="F1313" s="55" t="s">
        <v>37</v>
      </c>
      <c r="G1313" s="55" t="s">
        <v>872</v>
      </c>
      <c r="H1313" s="55" t="s">
        <v>89</v>
      </c>
      <c r="I1313" s="55" t="s">
        <v>33</v>
      </c>
      <c r="J1313" s="55" t="s">
        <v>33</v>
      </c>
      <c r="K1313" s="55" t="s">
        <v>39</v>
      </c>
      <c r="L1313" s="55" t="s">
        <v>33</v>
      </c>
      <c r="M1313" s="55" t="s">
        <v>7</v>
      </c>
      <c r="N1313" s="55" t="s">
        <v>33</v>
      </c>
      <c r="O1313" s="55" t="s">
        <v>33</v>
      </c>
      <c r="P1313" s="56" t="s">
        <v>33</v>
      </c>
      <c r="Q1313" s="55" t="s">
        <v>435</v>
      </c>
      <c r="R1313" s="55" t="s">
        <v>33</v>
      </c>
      <c r="S1313" s="55" t="s">
        <v>35</v>
      </c>
      <c r="T1313" s="55" t="s">
        <v>33</v>
      </c>
      <c r="U1313" s="55" t="s">
        <v>33</v>
      </c>
      <c r="V1313" s="55" t="s">
        <v>33</v>
      </c>
      <c r="W1313" s="55" t="s">
        <v>33</v>
      </c>
      <c r="X1313" s="62">
        <v>6</v>
      </c>
      <c r="Y1313" s="64"/>
      <c r="Z1313" s="21">
        <f>ROUND((A1313/$B$1+0.49),0)</f>
        <v>67</v>
      </c>
      <c r="AA1313" s="21">
        <f>ROUND((B1313/$B$1+0.49),0)</f>
        <v>86</v>
      </c>
      <c r="AB1313" s="21">
        <f>Z1313-AA1313</f>
        <v>-19</v>
      </c>
      <c r="AC1313" s="21" t="str">
        <f>IF(Z1313=AA1313,Z1313,"")</f>
        <v/>
      </c>
      <c r="AD1313" s="21" t="str">
        <f>IF(Z1313-AA1313=1,AA1313,"")</f>
        <v/>
      </c>
      <c r="AE1313" s="21" t="str">
        <f>IF(Z1313-AA1313=2,AA1313,"")</f>
        <v/>
      </c>
      <c r="AF1313" s="21" t="str">
        <f>IF(Z1313-AA1313&gt;2,Z1313-2,"")</f>
        <v/>
      </c>
      <c r="AG1313" s="21" t="str">
        <f>IF(AA1313-Z1313=1,Z1313,"")</f>
        <v/>
      </c>
      <c r="AH1313" s="21" t="str">
        <f>IF(AA1313-Z1313=2,AA1313-1,"")</f>
        <v/>
      </c>
      <c r="AI1313" s="65">
        <f>IF(AA1313-Z1313&gt;2,Z1313+2,"")</f>
        <v>69</v>
      </c>
    </row>
    <row r="1314" spans="1:35" x14ac:dyDescent="0.2">
      <c r="A1314" s="63">
        <v>999</v>
      </c>
      <c r="B1314" s="32">
        <v>1288</v>
      </c>
      <c r="C1314" s="32"/>
      <c r="D1314" s="20">
        <f>SUM(AC1314:AI1314)</f>
        <v>69</v>
      </c>
      <c r="E1314" s="54" t="s">
        <v>1110</v>
      </c>
      <c r="F1314" s="55" t="s">
        <v>27</v>
      </c>
      <c r="G1314" s="55" t="s">
        <v>33</v>
      </c>
      <c r="H1314" s="55" t="s">
        <v>323</v>
      </c>
      <c r="I1314" s="55" t="s">
        <v>33</v>
      </c>
      <c r="J1314" s="55" t="s">
        <v>33</v>
      </c>
      <c r="K1314" s="55" t="s">
        <v>39</v>
      </c>
      <c r="L1314" s="55" t="s">
        <v>33</v>
      </c>
      <c r="M1314" s="55" t="s">
        <v>33</v>
      </c>
      <c r="N1314" s="55" t="s">
        <v>33</v>
      </c>
      <c r="O1314" s="55" t="s">
        <v>33</v>
      </c>
      <c r="P1314" s="56" t="s">
        <v>33</v>
      </c>
      <c r="Q1314" s="55" t="s">
        <v>435</v>
      </c>
      <c r="R1314" s="55" t="s">
        <v>33</v>
      </c>
      <c r="S1314" s="55" t="s">
        <v>35</v>
      </c>
      <c r="T1314" s="55" t="s">
        <v>33</v>
      </c>
      <c r="U1314" s="55" t="s">
        <v>33</v>
      </c>
      <c r="V1314" s="55" t="s">
        <v>33</v>
      </c>
      <c r="W1314" s="55" t="s">
        <v>33</v>
      </c>
      <c r="X1314" s="62">
        <v>6</v>
      </c>
      <c r="Y1314" s="64"/>
      <c r="Z1314" s="21">
        <f>ROUND((A1314/$B$1+0.49),0)</f>
        <v>67</v>
      </c>
      <c r="AA1314" s="21">
        <f>ROUND((B1314/$B$1+0.49),0)</f>
        <v>86</v>
      </c>
      <c r="AB1314" s="21">
        <f>Z1314-AA1314</f>
        <v>-19</v>
      </c>
      <c r="AC1314" s="21" t="str">
        <f>IF(Z1314=AA1314,Z1314,"")</f>
        <v/>
      </c>
      <c r="AD1314" s="21" t="str">
        <f>IF(Z1314-AA1314=1,AA1314,"")</f>
        <v/>
      </c>
      <c r="AE1314" s="21" t="str">
        <f>IF(Z1314-AA1314=2,AA1314,"")</f>
        <v/>
      </c>
      <c r="AF1314" s="21" t="str">
        <f>IF(Z1314-AA1314&gt;2,Z1314-2,"")</f>
        <v/>
      </c>
      <c r="AG1314" s="21" t="str">
        <f>IF(AA1314-Z1314=1,Z1314,"")</f>
        <v/>
      </c>
      <c r="AH1314" s="21" t="str">
        <f>IF(AA1314-Z1314=2,AA1314-1,"")</f>
        <v/>
      </c>
      <c r="AI1314" s="65">
        <f>IF(AA1314-Z1314&gt;2,Z1314+2,"")</f>
        <v>69</v>
      </c>
    </row>
    <row r="1315" spans="1:35" x14ac:dyDescent="0.2">
      <c r="A1315" s="63">
        <v>999</v>
      </c>
      <c r="B1315" s="32">
        <v>1289</v>
      </c>
      <c r="C1315" s="21"/>
      <c r="D1315" s="20">
        <f>SUM(AC1315:AI1315)</f>
        <v>69</v>
      </c>
      <c r="E1315" s="54" t="s">
        <v>1479</v>
      </c>
      <c r="F1315" s="55" t="s">
        <v>99</v>
      </c>
      <c r="G1315" s="55" t="s">
        <v>33</v>
      </c>
      <c r="H1315" s="55" t="s">
        <v>323</v>
      </c>
      <c r="I1315" s="55" t="s">
        <v>33</v>
      </c>
      <c r="J1315" s="55" t="s">
        <v>33</v>
      </c>
      <c r="K1315" s="55" t="s">
        <v>39</v>
      </c>
      <c r="L1315" s="55" t="s">
        <v>33</v>
      </c>
      <c r="M1315" s="55" t="s">
        <v>33</v>
      </c>
      <c r="N1315" s="55" t="s">
        <v>33</v>
      </c>
      <c r="O1315" s="55" t="s">
        <v>33</v>
      </c>
      <c r="P1315" s="56" t="s">
        <v>33</v>
      </c>
      <c r="Q1315" s="55" t="s">
        <v>435</v>
      </c>
      <c r="R1315" s="55" t="s">
        <v>33</v>
      </c>
      <c r="S1315" s="55" t="s">
        <v>35</v>
      </c>
      <c r="T1315" s="55" t="s">
        <v>33</v>
      </c>
      <c r="U1315" s="55" t="s">
        <v>33</v>
      </c>
      <c r="V1315" s="55" t="s">
        <v>33</v>
      </c>
      <c r="W1315" s="55" t="s">
        <v>33</v>
      </c>
      <c r="X1315" s="62">
        <v>6</v>
      </c>
      <c r="Y1315" s="64"/>
      <c r="Z1315" s="21">
        <f>ROUND((A1315/$B$1+0.49),0)</f>
        <v>67</v>
      </c>
      <c r="AA1315" s="21">
        <f>ROUND((B1315/$B$1+0.49),0)</f>
        <v>86</v>
      </c>
      <c r="AB1315" s="21">
        <f>Z1315-AA1315</f>
        <v>-19</v>
      </c>
      <c r="AC1315" s="21" t="str">
        <f>IF(Z1315=AA1315,Z1315,"")</f>
        <v/>
      </c>
      <c r="AD1315" s="21" t="str">
        <f>IF(Z1315-AA1315=1,AA1315,"")</f>
        <v/>
      </c>
      <c r="AE1315" s="21" t="str">
        <f>IF(Z1315-AA1315=2,AA1315,"")</f>
        <v/>
      </c>
      <c r="AF1315" s="21" t="str">
        <f>IF(Z1315-AA1315&gt;2,Z1315-2,"")</f>
        <v/>
      </c>
      <c r="AG1315" s="21" t="str">
        <f>IF(AA1315-Z1315=1,Z1315,"")</f>
        <v/>
      </c>
      <c r="AH1315" s="21" t="str">
        <f>IF(AA1315-Z1315=2,AA1315-1,"")</f>
        <v/>
      </c>
      <c r="AI1315" s="65">
        <f>IF(AA1315-Z1315&gt;2,Z1315+2,"")</f>
        <v>69</v>
      </c>
    </row>
    <row r="1316" spans="1:35" x14ac:dyDescent="0.2">
      <c r="A1316" s="63">
        <v>999</v>
      </c>
      <c r="B1316" s="32">
        <v>1335</v>
      </c>
      <c r="C1316" s="21"/>
      <c r="D1316" s="20">
        <f>SUM(AC1316:AI1316)</f>
        <v>69</v>
      </c>
      <c r="E1316" s="54" t="s">
        <v>554</v>
      </c>
      <c r="F1316" s="55" t="s">
        <v>99</v>
      </c>
      <c r="G1316" s="55" t="s">
        <v>872</v>
      </c>
      <c r="H1316" s="55" t="s">
        <v>105</v>
      </c>
      <c r="I1316" s="55" t="s">
        <v>33</v>
      </c>
      <c r="J1316" s="55" t="s">
        <v>33</v>
      </c>
      <c r="K1316" s="55" t="s">
        <v>33</v>
      </c>
      <c r="L1316" s="55" t="s">
        <v>33</v>
      </c>
      <c r="M1316" s="55" t="s">
        <v>14</v>
      </c>
      <c r="N1316" s="55" t="s">
        <v>33</v>
      </c>
      <c r="O1316" s="55" t="s">
        <v>33</v>
      </c>
      <c r="P1316" s="56" t="s">
        <v>33</v>
      </c>
      <c r="Q1316" s="55" t="s">
        <v>435</v>
      </c>
      <c r="R1316" s="55" t="s">
        <v>33</v>
      </c>
      <c r="S1316" s="55" t="s">
        <v>35</v>
      </c>
      <c r="T1316" s="55" t="s">
        <v>33</v>
      </c>
      <c r="U1316" s="55" t="s">
        <v>33</v>
      </c>
      <c r="V1316" s="55" t="s">
        <v>33</v>
      </c>
      <c r="W1316" s="55" t="s">
        <v>33</v>
      </c>
      <c r="X1316" s="62">
        <v>6</v>
      </c>
      <c r="Y1316" s="64"/>
      <c r="Z1316" s="21">
        <f>ROUND((A1316/$B$1+0.49),0)</f>
        <v>67</v>
      </c>
      <c r="AA1316" s="21">
        <f>ROUND((B1316/$B$1+0.49),0)</f>
        <v>89</v>
      </c>
      <c r="AB1316" s="21">
        <f>Z1316-AA1316</f>
        <v>-22</v>
      </c>
      <c r="AC1316" s="21" t="str">
        <f>IF(Z1316=AA1316,Z1316,"")</f>
        <v/>
      </c>
      <c r="AD1316" s="21" t="str">
        <f>IF(Z1316-AA1316=1,AA1316,"")</f>
        <v/>
      </c>
      <c r="AE1316" s="21" t="str">
        <f>IF(Z1316-AA1316=2,AA1316,"")</f>
        <v/>
      </c>
      <c r="AF1316" s="21" t="str">
        <f>IF(Z1316-AA1316&gt;2,Z1316-2,"")</f>
        <v/>
      </c>
      <c r="AG1316" s="21" t="str">
        <f>IF(AA1316-Z1316=1,Z1316,"")</f>
        <v/>
      </c>
      <c r="AH1316" s="21" t="str">
        <f>IF(AA1316-Z1316=2,AA1316-1,"")</f>
        <v/>
      </c>
      <c r="AI1316" s="65">
        <f>IF(AA1316-Z1316&gt;2,Z1316+2,"")</f>
        <v>69</v>
      </c>
    </row>
    <row r="1317" spans="1:35" x14ac:dyDescent="0.2">
      <c r="A1317" s="63">
        <v>999</v>
      </c>
      <c r="B1317" s="32">
        <v>1339</v>
      </c>
      <c r="C1317" s="21"/>
      <c r="D1317" s="20">
        <f>SUM(AC1317:AI1317)</f>
        <v>69</v>
      </c>
      <c r="E1317" s="54" t="s">
        <v>1420</v>
      </c>
      <c r="F1317" s="55" t="s">
        <v>63</v>
      </c>
      <c r="G1317" s="55" t="s">
        <v>873</v>
      </c>
      <c r="H1317" s="55" t="s">
        <v>44</v>
      </c>
      <c r="I1317" s="55" t="s">
        <v>33</v>
      </c>
      <c r="J1317" s="55" t="s">
        <v>33</v>
      </c>
      <c r="K1317" s="55" t="s">
        <v>33</v>
      </c>
      <c r="L1317" s="55" t="s">
        <v>33</v>
      </c>
      <c r="M1317" s="55" t="s">
        <v>7</v>
      </c>
      <c r="N1317" s="55" t="s">
        <v>33</v>
      </c>
      <c r="O1317" s="55" t="s">
        <v>33</v>
      </c>
      <c r="P1317" s="56" t="s">
        <v>33</v>
      </c>
      <c r="Q1317" s="55" t="s">
        <v>435</v>
      </c>
      <c r="R1317" s="55" t="s">
        <v>33</v>
      </c>
      <c r="S1317" s="55" t="s">
        <v>35</v>
      </c>
      <c r="T1317" s="55" t="s">
        <v>33</v>
      </c>
      <c r="U1317" s="55" t="s">
        <v>33</v>
      </c>
      <c r="V1317" s="55" t="s">
        <v>33</v>
      </c>
      <c r="W1317" s="55" t="s">
        <v>33</v>
      </c>
      <c r="X1317" s="62">
        <v>6</v>
      </c>
      <c r="Y1317" s="64"/>
      <c r="Z1317" s="21">
        <f>ROUND((A1317/$B$1+0.49),0)</f>
        <v>67</v>
      </c>
      <c r="AA1317" s="21">
        <f>ROUND((B1317/$B$1+0.49),0)</f>
        <v>90</v>
      </c>
      <c r="AB1317" s="21">
        <f>Z1317-AA1317</f>
        <v>-23</v>
      </c>
      <c r="AC1317" s="21" t="str">
        <f>IF(Z1317=AA1317,Z1317,"")</f>
        <v/>
      </c>
      <c r="AD1317" s="21" t="str">
        <f>IF(Z1317-AA1317=1,AA1317,"")</f>
        <v/>
      </c>
      <c r="AE1317" s="21" t="str">
        <f>IF(Z1317-AA1317=2,AA1317,"")</f>
        <v/>
      </c>
      <c r="AF1317" s="21" t="str">
        <f>IF(Z1317-AA1317&gt;2,Z1317-2,"")</f>
        <v/>
      </c>
      <c r="AG1317" s="21" t="str">
        <f>IF(AA1317-Z1317=1,Z1317,"")</f>
        <v/>
      </c>
      <c r="AH1317" s="21" t="str">
        <f>IF(AA1317-Z1317=2,AA1317-1,"")</f>
        <v/>
      </c>
      <c r="AI1317" s="65">
        <f>IF(AA1317-Z1317&gt;2,Z1317+2,"")</f>
        <v>69</v>
      </c>
    </row>
    <row r="1318" spans="1:35" x14ac:dyDescent="0.2">
      <c r="A1318" s="63">
        <v>999</v>
      </c>
      <c r="B1318" s="32">
        <v>1340</v>
      </c>
      <c r="C1318" s="21"/>
      <c r="D1318" s="20">
        <f>SUM(AC1318:AI1318)</f>
        <v>69</v>
      </c>
      <c r="E1318" s="54" t="s">
        <v>1080</v>
      </c>
      <c r="F1318" s="55" t="s">
        <v>37</v>
      </c>
      <c r="G1318" s="55" t="s">
        <v>872</v>
      </c>
      <c r="H1318" s="55" t="s">
        <v>54</v>
      </c>
      <c r="I1318" s="55" t="s">
        <v>33</v>
      </c>
      <c r="J1318" s="55" t="s">
        <v>33</v>
      </c>
      <c r="K1318" s="55" t="s">
        <v>33</v>
      </c>
      <c r="L1318" s="55" t="s">
        <v>33</v>
      </c>
      <c r="M1318" s="55" t="s">
        <v>33</v>
      </c>
      <c r="N1318" s="55" t="s">
        <v>33</v>
      </c>
      <c r="O1318" s="55" t="s">
        <v>33</v>
      </c>
      <c r="P1318" s="56" t="s">
        <v>33</v>
      </c>
      <c r="Q1318" s="55" t="s">
        <v>435</v>
      </c>
      <c r="R1318" s="55" t="s">
        <v>33</v>
      </c>
      <c r="S1318" s="55" t="s">
        <v>35</v>
      </c>
      <c r="T1318" s="55" t="s">
        <v>33</v>
      </c>
      <c r="U1318" s="55" t="s">
        <v>33</v>
      </c>
      <c r="V1318" s="55" t="s">
        <v>33</v>
      </c>
      <c r="W1318" s="55" t="s">
        <v>33</v>
      </c>
      <c r="X1318" s="62">
        <v>6</v>
      </c>
      <c r="Y1318" s="64"/>
      <c r="Z1318" s="21">
        <f>ROUND((A1318/$B$1+0.49),0)</f>
        <v>67</v>
      </c>
      <c r="AA1318" s="21">
        <f>ROUND((B1318/$B$1+0.49),0)</f>
        <v>90</v>
      </c>
      <c r="AB1318" s="21">
        <f>Z1318-AA1318</f>
        <v>-23</v>
      </c>
      <c r="AC1318" s="21" t="str">
        <f>IF(Z1318=AA1318,Z1318,"")</f>
        <v/>
      </c>
      <c r="AD1318" s="21" t="str">
        <f>IF(Z1318-AA1318=1,AA1318,"")</f>
        <v/>
      </c>
      <c r="AE1318" s="21" t="str">
        <f>IF(Z1318-AA1318=2,AA1318,"")</f>
        <v/>
      </c>
      <c r="AF1318" s="21" t="str">
        <f>IF(Z1318-AA1318&gt;2,Z1318-2,"")</f>
        <v/>
      </c>
      <c r="AG1318" s="21" t="str">
        <f>IF(AA1318-Z1318=1,Z1318,"")</f>
        <v/>
      </c>
      <c r="AH1318" s="21" t="str">
        <f>IF(AA1318-Z1318=2,AA1318-1,"")</f>
        <v/>
      </c>
      <c r="AI1318" s="65">
        <f>IF(AA1318-Z1318&gt;2,Z1318+2,"")</f>
        <v>69</v>
      </c>
    </row>
    <row r="1319" spans="1:35" x14ac:dyDescent="0.2">
      <c r="A1319" s="63">
        <v>999</v>
      </c>
      <c r="B1319" s="32">
        <v>1343</v>
      </c>
      <c r="C1319" s="32"/>
      <c r="D1319" s="20">
        <f>SUM(AC1319:AI1319)</f>
        <v>69</v>
      </c>
      <c r="E1319" s="54" t="s">
        <v>1040</v>
      </c>
      <c r="F1319" s="55" t="s">
        <v>37</v>
      </c>
      <c r="G1319" s="55" t="s">
        <v>872</v>
      </c>
      <c r="H1319" s="55" t="s">
        <v>105</v>
      </c>
      <c r="I1319" s="55" t="s">
        <v>33</v>
      </c>
      <c r="J1319" s="55" t="s">
        <v>33</v>
      </c>
      <c r="K1319" s="55" t="s">
        <v>33</v>
      </c>
      <c r="L1319" s="55" t="s">
        <v>33</v>
      </c>
      <c r="M1319" s="55" t="s">
        <v>33</v>
      </c>
      <c r="N1319" s="55" t="s">
        <v>33</v>
      </c>
      <c r="O1319" s="55" t="s">
        <v>33</v>
      </c>
      <c r="P1319" s="56" t="s">
        <v>33</v>
      </c>
      <c r="Q1319" s="55" t="s">
        <v>435</v>
      </c>
      <c r="R1319" s="55" t="s">
        <v>33</v>
      </c>
      <c r="S1319" s="55" t="s">
        <v>35</v>
      </c>
      <c r="T1319" s="55" t="s">
        <v>33</v>
      </c>
      <c r="U1319" s="55" t="s">
        <v>33</v>
      </c>
      <c r="V1319" s="55" t="s">
        <v>33</v>
      </c>
      <c r="W1319" s="55" t="s">
        <v>33</v>
      </c>
      <c r="X1319" s="62">
        <v>6</v>
      </c>
      <c r="Y1319" s="64"/>
      <c r="Z1319" s="21">
        <f>ROUND((A1319/$B$1+0.49),0)</f>
        <v>67</v>
      </c>
      <c r="AA1319" s="21">
        <f>ROUND((B1319/$B$1+0.49),0)</f>
        <v>90</v>
      </c>
      <c r="AB1319" s="21">
        <f>Z1319-AA1319</f>
        <v>-23</v>
      </c>
      <c r="AC1319" s="21" t="str">
        <f>IF(Z1319=AA1319,Z1319,"")</f>
        <v/>
      </c>
      <c r="AD1319" s="21" t="str">
        <f>IF(Z1319-AA1319=1,AA1319,"")</f>
        <v/>
      </c>
      <c r="AE1319" s="21" t="str">
        <f>IF(Z1319-AA1319=2,AA1319,"")</f>
        <v/>
      </c>
      <c r="AF1319" s="21" t="str">
        <f>IF(Z1319-AA1319&gt;2,Z1319-2,"")</f>
        <v/>
      </c>
      <c r="AG1319" s="21" t="str">
        <f>IF(AA1319-Z1319=1,Z1319,"")</f>
        <v/>
      </c>
      <c r="AH1319" s="21" t="str">
        <f>IF(AA1319-Z1319=2,AA1319-1,"")</f>
        <v/>
      </c>
      <c r="AI1319" s="65">
        <f>IF(AA1319-Z1319&gt;2,Z1319+2,"")</f>
        <v>69</v>
      </c>
    </row>
    <row r="1320" spans="1:35" x14ac:dyDescent="0.2">
      <c r="A1320" s="63">
        <v>999</v>
      </c>
      <c r="B1320" s="32">
        <v>1346</v>
      </c>
      <c r="C1320" s="32"/>
      <c r="D1320" s="20">
        <f>SUM(AC1320:AI1320)</f>
        <v>69</v>
      </c>
      <c r="E1320" s="54" t="s">
        <v>454</v>
      </c>
      <c r="F1320" s="55" t="s">
        <v>37</v>
      </c>
      <c r="G1320" s="55" t="s">
        <v>33</v>
      </c>
      <c r="H1320" s="55" t="s">
        <v>323</v>
      </c>
      <c r="I1320" s="55" t="s">
        <v>33</v>
      </c>
      <c r="J1320" s="55" t="s">
        <v>33</v>
      </c>
      <c r="K1320" s="55" t="s">
        <v>33</v>
      </c>
      <c r="L1320" s="55" t="s">
        <v>33</v>
      </c>
      <c r="M1320" s="55" t="s">
        <v>33</v>
      </c>
      <c r="N1320" s="55" t="s">
        <v>33</v>
      </c>
      <c r="O1320" s="55" t="s">
        <v>33</v>
      </c>
      <c r="P1320" s="56" t="s">
        <v>33</v>
      </c>
      <c r="Q1320" s="55" t="s">
        <v>435</v>
      </c>
      <c r="R1320" s="55" t="s">
        <v>33</v>
      </c>
      <c r="S1320" s="55" t="s">
        <v>35</v>
      </c>
      <c r="T1320" s="55" t="s">
        <v>33</v>
      </c>
      <c r="U1320" s="55" t="s">
        <v>33</v>
      </c>
      <c r="V1320" s="55" t="s">
        <v>33</v>
      </c>
      <c r="W1320" s="55" t="s">
        <v>33</v>
      </c>
      <c r="X1320" s="62">
        <v>6</v>
      </c>
      <c r="Y1320" s="64"/>
      <c r="Z1320" s="21">
        <f>ROUND((A1320/$B$1+0.49),0)</f>
        <v>67</v>
      </c>
      <c r="AA1320" s="21">
        <f>ROUND((B1320/$B$1+0.49),0)</f>
        <v>90</v>
      </c>
      <c r="AB1320" s="21">
        <f>Z1320-AA1320</f>
        <v>-23</v>
      </c>
      <c r="AC1320" s="21" t="str">
        <f>IF(Z1320=AA1320,Z1320,"")</f>
        <v/>
      </c>
      <c r="AD1320" s="21" t="str">
        <f>IF(Z1320-AA1320=1,AA1320,"")</f>
        <v/>
      </c>
      <c r="AE1320" s="21" t="str">
        <f>IF(Z1320-AA1320=2,AA1320,"")</f>
        <v/>
      </c>
      <c r="AF1320" s="21" t="str">
        <f>IF(Z1320-AA1320&gt;2,Z1320-2,"")</f>
        <v/>
      </c>
      <c r="AG1320" s="21" t="str">
        <f>IF(AA1320-Z1320=1,Z1320,"")</f>
        <v/>
      </c>
      <c r="AH1320" s="21" t="str">
        <f>IF(AA1320-Z1320=2,AA1320-1,"")</f>
        <v/>
      </c>
      <c r="AI1320" s="65">
        <f>IF(AA1320-Z1320&gt;2,Z1320+2,"")</f>
        <v>69</v>
      </c>
    </row>
    <row r="1321" spans="1:35" x14ac:dyDescent="0.2">
      <c r="A1321" s="63">
        <v>999</v>
      </c>
      <c r="B1321" s="32">
        <v>1347</v>
      </c>
      <c r="C1321" s="21"/>
      <c r="D1321" s="20">
        <f>SUM(AC1321:AI1321)</f>
        <v>69</v>
      </c>
      <c r="E1321" s="54" t="s">
        <v>799</v>
      </c>
      <c r="F1321" s="55" t="s">
        <v>99</v>
      </c>
      <c r="G1321" s="55" t="s">
        <v>873</v>
      </c>
      <c r="H1321" s="55" t="s">
        <v>201</v>
      </c>
      <c r="I1321" s="55" t="s">
        <v>33</v>
      </c>
      <c r="J1321" s="55" t="s">
        <v>33</v>
      </c>
      <c r="K1321" s="55" t="s">
        <v>33</v>
      </c>
      <c r="L1321" s="55" t="s">
        <v>33</v>
      </c>
      <c r="M1321" s="55" t="s">
        <v>33</v>
      </c>
      <c r="N1321" s="55" t="s">
        <v>33</v>
      </c>
      <c r="O1321" s="55" t="s">
        <v>33</v>
      </c>
      <c r="P1321" s="56" t="s">
        <v>33</v>
      </c>
      <c r="Q1321" s="55" t="s">
        <v>435</v>
      </c>
      <c r="R1321" s="55" t="s">
        <v>33</v>
      </c>
      <c r="S1321" s="55" t="s">
        <v>35</v>
      </c>
      <c r="T1321" s="55" t="s">
        <v>33</v>
      </c>
      <c r="U1321" s="55" t="s">
        <v>33</v>
      </c>
      <c r="V1321" s="55" t="s">
        <v>33</v>
      </c>
      <c r="W1321" s="55" t="s">
        <v>33</v>
      </c>
      <c r="X1321" s="62">
        <v>6</v>
      </c>
      <c r="Y1321" s="64"/>
      <c r="Z1321" s="21">
        <f>ROUND((A1321/$B$1+0.49),0)</f>
        <v>67</v>
      </c>
      <c r="AA1321" s="21">
        <f>ROUND((B1321/$B$1+0.49),0)</f>
        <v>90</v>
      </c>
      <c r="AB1321" s="21">
        <f>Z1321-AA1321</f>
        <v>-23</v>
      </c>
      <c r="AC1321" s="21" t="str">
        <f>IF(Z1321=AA1321,Z1321,"")</f>
        <v/>
      </c>
      <c r="AD1321" s="21" t="str">
        <f>IF(Z1321-AA1321=1,AA1321,"")</f>
        <v/>
      </c>
      <c r="AE1321" s="21" t="str">
        <f>IF(Z1321-AA1321=2,AA1321,"")</f>
        <v/>
      </c>
      <c r="AF1321" s="21" t="str">
        <f>IF(Z1321-AA1321&gt;2,Z1321-2,"")</f>
        <v/>
      </c>
      <c r="AG1321" s="21" t="str">
        <f>IF(AA1321-Z1321=1,Z1321,"")</f>
        <v/>
      </c>
      <c r="AH1321" s="21" t="str">
        <f>IF(AA1321-Z1321=2,AA1321-1,"")</f>
        <v/>
      </c>
      <c r="AI1321" s="65">
        <f>IF(AA1321-Z1321&gt;2,Z1321+2,"")</f>
        <v>69</v>
      </c>
    </row>
    <row r="1322" spans="1:35" x14ac:dyDescent="0.2">
      <c r="A1322" s="63">
        <v>999</v>
      </c>
      <c r="B1322" s="32">
        <v>1348</v>
      </c>
      <c r="C1322" s="32"/>
      <c r="D1322" s="20">
        <f>SUM(AC1322:AI1322)</f>
        <v>69</v>
      </c>
      <c r="E1322" s="54" t="s">
        <v>1043</v>
      </c>
      <c r="F1322" s="55" t="s">
        <v>53</v>
      </c>
      <c r="G1322" s="55" t="s">
        <v>872</v>
      </c>
      <c r="H1322" s="55" t="s">
        <v>136</v>
      </c>
      <c r="I1322" s="55" t="s">
        <v>33</v>
      </c>
      <c r="J1322" s="55" t="s">
        <v>33</v>
      </c>
      <c r="K1322" s="55" t="s">
        <v>33</v>
      </c>
      <c r="L1322" s="55" t="s">
        <v>33</v>
      </c>
      <c r="M1322" s="55" t="s">
        <v>33</v>
      </c>
      <c r="N1322" s="55" t="s">
        <v>33</v>
      </c>
      <c r="O1322" s="55" t="s">
        <v>33</v>
      </c>
      <c r="P1322" s="56" t="s">
        <v>33</v>
      </c>
      <c r="Q1322" s="55" t="s">
        <v>435</v>
      </c>
      <c r="R1322" s="55" t="s">
        <v>33</v>
      </c>
      <c r="S1322" s="55" t="s">
        <v>35</v>
      </c>
      <c r="T1322" s="55" t="s">
        <v>33</v>
      </c>
      <c r="U1322" s="55" t="s">
        <v>33</v>
      </c>
      <c r="V1322" s="55" t="s">
        <v>33</v>
      </c>
      <c r="W1322" s="55" t="s">
        <v>33</v>
      </c>
      <c r="X1322" s="62">
        <v>6</v>
      </c>
      <c r="Y1322" s="64"/>
      <c r="Z1322" s="21">
        <f>ROUND((A1322/$B$1+0.49),0)</f>
        <v>67</v>
      </c>
      <c r="AA1322" s="21">
        <f>ROUND((B1322/$B$1+0.49),0)</f>
        <v>90</v>
      </c>
      <c r="AB1322" s="21">
        <f>Z1322-AA1322</f>
        <v>-23</v>
      </c>
      <c r="AC1322" s="21" t="str">
        <f>IF(Z1322=AA1322,Z1322,"")</f>
        <v/>
      </c>
      <c r="AD1322" s="21" t="str">
        <f>IF(Z1322-AA1322=1,AA1322,"")</f>
        <v/>
      </c>
      <c r="AE1322" s="21" t="str">
        <f>IF(Z1322-AA1322=2,AA1322,"")</f>
        <v/>
      </c>
      <c r="AF1322" s="21" t="str">
        <f>IF(Z1322-AA1322&gt;2,Z1322-2,"")</f>
        <v/>
      </c>
      <c r="AG1322" s="21" t="str">
        <f>IF(AA1322-Z1322=1,Z1322,"")</f>
        <v/>
      </c>
      <c r="AH1322" s="21" t="str">
        <f>IF(AA1322-Z1322=2,AA1322-1,"")</f>
        <v/>
      </c>
      <c r="AI1322" s="65">
        <f>IF(AA1322-Z1322&gt;2,Z1322+2,"")</f>
        <v>69</v>
      </c>
    </row>
    <row r="1323" spans="1:35" x14ac:dyDescent="0.2">
      <c r="A1323" s="63">
        <v>999</v>
      </c>
      <c r="B1323" s="32">
        <v>1349</v>
      </c>
      <c r="C1323" s="32"/>
      <c r="D1323" s="20">
        <f>SUM(AC1323:AI1323)</f>
        <v>69</v>
      </c>
      <c r="E1323" s="54" t="s">
        <v>776</v>
      </c>
      <c r="F1323" s="55" t="s">
        <v>99</v>
      </c>
      <c r="G1323" s="55" t="s">
        <v>873</v>
      </c>
      <c r="H1323" s="55" t="s">
        <v>44</v>
      </c>
      <c r="I1323" s="55" t="s">
        <v>33</v>
      </c>
      <c r="J1323" s="55" t="s">
        <v>33</v>
      </c>
      <c r="K1323" s="55" t="s">
        <v>33</v>
      </c>
      <c r="L1323" s="55" t="s">
        <v>33</v>
      </c>
      <c r="M1323" s="55" t="s">
        <v>33</v>
      </c>
      <c r="N1323" s="55" t="s">
        <v>33</v>
      </c>
      <c r="O1323" s="55" t="s">
        <v>33</v>
      </c>
      <c r="P1323" s="56" t="s">
        <v>33</v>
      </c>
      <c r="Q1323" s="55" t="s">
        <v>435</v>
      </c>
      <c r="R1323" s="55" t="s">
        <v>33</v>
      </c>
      <c r="S1323" s="55" t="s">
        <v>35</v>
      </c>
      <c r="T1323" s="55" t="s">
        <v>33</v>
      </c>
      <c r="U1323" s="55" t="s">
        <v>33</v>
      </c>
      <c r="V1323" s="55" t="s">
        <v>33</v>
      </c>
      <c r="W1323" s="55" t="s">
        <v>33</v>
      </c>
      <c r="X1323" s="62">
        <v>6</v>
      </c>
      <c r="Y1323" s="64"/>
      <c r="Z1323" s="21">
        <f>ROUND((A1323/$B$1+0.49),0)</f>
        <v>67</v>
      </c>
      <c r="AA1323" s="21">
        <f>ROUND((B1323/$B$1+0.49),0)</f>
        <v>90</v>
      </c>
      <c r="AB1323" s="21">
        <f>Z1323-AA1323</f>
        <v>-23</v>
      </c>
      <c r="AC1323" s="21" t="str">
        <f>IF(Z1323=AA1323,Z1323,"")</f>
        <v/>
      </c>
      <c r="AD1323" s="21" t="str">
        <f>IF(Z1323-AA1323=1,AA1323,"")</f>
        <v/>
      </c>
      <c r="AE1323" s="21" t="str">
        <f>IF(Z1323-AA1323=2,AA1323,"")</f>
        <v/>
      </c>
      <c r="AF1323" s="21" t="str">
        <f>IF(Z1323-AA1323&gt;2,Z1323-2,"")</f>
        <v/>
      </c>
      <c r="AG1323" s="21" t="str">
        <f>IF(AA1323-Z1323=1,Z1323,"")</f>
        <v/>
      </c>
      <c r="AH1323" s="21" t="str">
        <f>IF(AA1323-Z1323=2,AA1323-1,"")</f>
        <v/>
      </c>
      <c r="AI1323" s="65">
        <f>IF(AA1323-Z1323&gt;2,Z1323+2,"")</f>
        <v>69</v>
      </c>
    </row>
    <row r="1324" spans="1:35" x14ac:dyDescent="0.2">
      <c r="A1324" s="63">
        <v>999</v>
      </c>
      <c r="B1324" s="32">
        <v>1350</v>
      </c>
      <c r="C1324" s="32"/>
      <c r="D1324" s="20">
        <f>SUM(AC1324:AI1324)</f>
        <v>69</v>
      </c>
      <c r="E1324" s="54" t="s">
        <v>605</v>
      </c>
      <c r="F1324" s="55" t="s">
        <v>135</v>
      </c>
      <c r="G1324" s="55" t="s">
        <v>872</v>
      </c>
      <c r="H1324" s="55" t="s">
        <v>89</v>
      </c>
      <c r="I1324" s="55" t="s">
        <v>33</v>
      </c>
      <c r="J1324" s="55" t="s">
        <v>33</v>
      </c>
      <c r="K1324" s="55" t="s">
        <v>33</v>
      </c>
      <c r="L1324" s="55" t="s">
        <v>33</v>
      </c>
      <c r="M1324" s="55" t="s">
        <v>33</v>
      </c>
      <c r="N1324" s="55" t="s">
        <v>33</v>
      </c>
      <c r="O1324" s="55" t="s">
        <v>33</v>
      </c>
      <c r="P1324" s="56" t="s">
        <v>33</v>
      </c>
      <c r="Q1324" s="55" t="s">
        <v>435</v>
      </c>
      <c r="R1324" s="55" t="s">
        <v>33</v>
      </c>
      <c r="S1324" s="55" t="s">
        <v>35</v>
      </c>
      <c r="T1324" s="55" t="s">
        <v>33</v>
      </c>
      <c r="U1324" s="55" t="s">
        <v>33</v>
      </c>
      <c r="V1324" s="55" t="s">
        <v>33</v>
      </c>
      <c r="W1324" s="55" t="s">
        <v>33</v>
      </c>
      <c r="X1324" s="62">
        <v>6</v>
      </c>
      <c r="Y1324" s="64"/>
      <c r="Z1324" s="21">
        <f>ROUND((A1324/$B$1+0.49),0)</f>
        <v>67</v>
      </c>
      <c r="AA1324" s="21">
        <f>ROUND((B1324/$B$1+0.49),0)</f>
        <v>90</v>
      </c>
      <c r="AB1324" s="21">
        <f>Z1324-AA1324</f>
        <v>-23</v>
      </c>
      <c r="AC1324" s="21" t="str">
        <f>IF(Z1324=AA1324,Z1324,"")</f>
        <v/>
      </c>
      <c r="AD1324" s="21" t="str">
        <f>IF(Z1324-AA1324=1,AA1324,"")</f>
        <v/>
      </c>
      <c r="AE1324" s="21" t="str">
        <f>IF(Z1324-AA1324=2,AA1324,"")</f>
        <v/>
      </c>
      <c r="AF1324" s="21" t="str">
        <f>IF(Z1324-AA1324&gt;2,Z1324-2,"")</f>
        <v/>
      </c>
      <c r="AG1324" s="21" t="str">
        <f>IF(AA1324-Z1324=1,Z1324,"")</f>
        <v/>
      </c>
      <c r="AH1324" s="21" t="str">
        <f>IF(AA1324-Z1324=2,AA1324-1,"")</f>
        <v/>
      </c>
      <c r="AI1324" s="65">
        <f>IF(AA1324-Z1324&gt;2,Z1324+2,"")</f>
        <v>69</v>
      </c>
    </row>
    <row r="1325" spans="1:35" x14ac:dyDescent="0.2">
      <c r="A1325" s="63">
        <v>999</v>
      </c>
      <c r="B1325" s="32">
        <v>1351</v>
      </c>
      <c r="C1325" s="32"/>
      <c r="D1325" s="20">
        <f>SUM(AC1325:AI1325)</f>
        <v>69</v>
      </c>
      <c r="E1325" s="54" t="s">
        <v>1483</v>
      </c>
      <c r="F1325" s="55" t="s">
        <v>135</v>
      </c>
      <c r="G1325" s="55" t="s">
        <v>873</v>
      </c>
      <c r="H1325" s="55" t="s">
        <v>201</v>
      </c>
      <c r="I1325" s="55" t="s">
        <v>33</v>
      </c>
      <c r="J1325" s="55" t="s">
        <v>33</v>
      </c>
      <c r="K1325" s="55" t="s">
        <v>33</v>
      </c>
      <c r="L1325" s="55" t="s">
        <v>33</v>
      </c>
      <c r="M1325" s="55" t="s">
        <v>33</v>
      </c>
      <c r="N1325" s="55" t="s">
        <v>33</v>
      </c>
      <c r="O1325" s="55" t="s">
        <v>33</v>
      </c>
      <c r="P1325" s="56" t="s">
        <v>33</v>
      </c>
      <c r="Q1325" s="55" t="s">
        <v>435</v>
      </c>
      <c r="R1325" s="55" t="s">
        <v>33</v>
      </c>
      <c r="S1325" s="55" t="s">
        <v>35</v>
      </c>
      <c r="T1325" s="55" t="s">
        <v>33</v>
      </c>
      <c r="U1325" s="55" t="s">
        <v>33</v>
      </c>
      <c r="V1325" s="55" t="s">
        <v>33</v>
      </c>
      <c r="W1325" s="55" t="s">
        <v>33</v>
      </c>
      <c r="X1325" s="62">
        <v>6</v>
      </c>
      <c r="Y1325" s="64"/>
      <c r="Z1325" s="21">
        <f>ROUND((A1325/$B$1+0.49),0)</f>
        <v>67</v>
      </c>
      <c r="AA1325" s="21">
        <f>ROUND((B1325/$B$1+0.49),0)</f>
        <v>91</v>
      </c>
      <c r="AB1325" s="21">
        <f>Z1325-AA1325</f>
        <v>-24</v>
      </c>
      <c r="AC1325" s="21" t="str">
        <f>IF(Z1325=AA1325,Z1325,"")</f>
        <v/>
      </c>
      <c r="AD1325" s="21" t="str">
        <f>IF(Z1325-AA1325=1,AA1325,"")</f>
        <v/>
      </c>
      <c r="AE1325" s="21" t="str">
        <f>IF(Z1325-AA1325=2,AA1325,"")</f>
        <v/>
      </c>
      <c r="AF1325" s="21" t="str">
        <f>IF(Z1325-AA1325&gt;2,Z1325-2,"")</f>
        <v/>
      </c>
      <c r="AG1325" s="21" t="str">
        <f>IF(AA1325-Z1325=1,Z1325,"")</f>
        <v/>
      </c>
      <c r="AH1325" s="21" t="str">
        <f>IF(AA1325-Z1325=2,AA1325-1,"")</f>
        <v/>
      </c>
      <c r="AI1325" s="65">
        <f>IF(AA1325-Z1325&gt;2,Z1325+2,"")</f>
        <v>69</v>
      </c>
    </row>
    <row r="1326" spans="1:35" x14ac:dyDescent="0.2">
      <c r="A1326" s="63">
        <v>999</v>
      </c>
      <c r="B1326" s="32">
        <v>1353</v>
      </c>
      <c r="C1326" s="32"/>
      <c r="D1326" s="20">
        <f>SUM(AC1326:AI1326)</f>
        <v>69</v>
      </c>
      <c r="E1326" s="54" t="s">
        <v>500</v>
      </c>
      <c r="F1326" s="55" t="s">
        <v>86</v>
      </c>
      <c r="G1326" s="55" t="s">
        <v>873</v>
      </c>
      <c r="H1326" s="55" t="s">
        <v>122</v>
      </c>
      <c r="I1326" s="55" t="s">
        <v>33</v>
      </c>
      <c r="J1326" s="55" t="s">
        <v>33</v>
      </c>
      <c r="K1326" s="55" t="s">
        <v>33</v>
      </c>
      <c r="L1326" s="55" t="s">
        <v>33</v>
      </c>
      <c r="M1326" s="55" t="s">
        <v>33</v>
      </c>
      <c r="N1326" s="55" t="s">
        <v>33</v>
      </c>
      <c r="O1326" s="55" t="s">
        <v>33</v>
      </c>
      <c r="P1326" s="56" t="s">
        <v>33</v>
      </c>
      <c r="Q1326" s="55" t="s">
        <v>435</v>
      </c>
      <c r="R1326" s="55" t="s">
        <v>41</v>
      </c>
      <c r="S1326" s="55" t="s">
        <v>79</v>
      </c>
      <c r="T1326" s="55" t="s">
        <v>33</v>
      </c>
      <c r="U1326" s="55" t="s">
        <v>33</v>
      </c>
      <c r="V1326" s="55" t="s">
        <v>33</v>
      </c>
      <c r="W1326" s="55" t="s">
        <v>33</v>
      </c>
      <c r="X1326" s="62">
        <v>6</v>
      </c>
      <c r="Y1326" s="64"/>
      <c r="Z1326" s="21">
        <f>ROUND((A1326/$B$1+0.49),0)</f>
        <v>67</v>
      </c>
      <c r="AA1326" s="21">
        <f>ROUND((B1326/$B$1+0.49),0)</f>
        <v>91</v>
      </c>
      <c r="AB1326" s="21">
        <f>Z1326-AA1326</f>
        <v>-24</v>
      </c>
      <c r="AC1326" s="21" t="str">
        <f>IF(Z1326=AA1326,Z1326,"")</f>
        <v/>
      </c>
      <c r="AD1326" s="21" t="str">
        <f>IF(Z1326-AA1326=1,AA1326,"")</f>
        <v/>
      </c>
      <c r="AE1326" s="21" t="str">
        <f>IF(Z1326-AA1326=2,AA1326,"")</f>
        <v/>
      </c>
      <c r="AF1326" s="21" t="str">
        <f>IF(Z1326-AA1326&gt;2,Z1326-2,"")</f>
        <v/>
      </c>
      <c r="AG1326" s="21" t="str">
        <f>IF(AA1326-Z1326=1,Z1326,"")</f>
        <v/>
      </c>
      <c r="AH1326" s="21" t="str">
        <f>IF(AA1326-Z1326=2,AA1326-1,"")</f>
        <v/>
      </c>
      <c r="AI1326" s="65">
        <f>IF(AA1326-Z1326&gt;2,Z1326+2,"")</f>
        <v>69</v>
      </c>
    </row>
    <row r="1327" spans="1:35" x14ac:dyDescent="0.2">
      <c r="A1327" s="63">
        <v>999</v>
      </c>
      <c r="B1327" s="32">
        <v>1354</v>
      </c>
      <c r="C1327" s="32"/>
      <c r="D1327" s="20">
        <f>SUM(AC1327:AI1327)</f>
        <v>69</v>
      </c>
      <c r="E1327" s="54" t="s">
        <v>1380</v>
      </c>
      <c r="F1327" s="55" t="s">
        <v>86</v>
      </c>
      <c r="G1327" s="55" t="s">
        <v>873</v>
      </c>
      <c r="H1327" s="55" t="s">
        <v>118</v>
      </c>
      <c r="I1327" s="55" t="s">
        <v>33</v>
      </c>
      <c r="J1327" s="55" t="s">
        <v>33</v>
      </c>
      <c r="K1327" s="55" t="s">
        <v>33</v>
      </c>
      <c r="L1327" s="55" t="s">
        <v>33</v>
      </c>
      <c r="M1327" s="55" t="s">
        <v>33</v>
      </c>
      <c r="N1327" s="55" t="s">
        <v>33</v>
      </c>
      <c r="O1327" s="55" t="s">
        <v>33</v>
      </c>
      <c r="P1327" s="56" t="s">
        <v>33</v>
      </c>
      <c r="Q1327" s="55" t="s">
        <v>435</v>
      </c>
      <c r="R1327" s="55" t="s">
        <v>33</v>
      </c>
      <c r="S1327" s="55" t="s">
        <v>35</v>
      </c>
      <c r="T1327" s="55" t="s">
        <v>33</v>
      </c>
      <c r="U1327" s="55" t="s">
        <v>33</v>
      </c>
      <c r="V1327" s="55" t="s">
        <v>33</v>
      </c>
      <c r="W1327" s="55" t="s">
        <v>33</v>
      </c>
      <c r="X1327" s="62">
        <v>6</v>
      </c>
      <c r="Y1327" s="64"/>
      <c r="Z1327" s="21">
        <f>ROUND((A1327/$B$1+0.49),0)</f>
        <v>67</v>
      </c>
      <c r="AA1327" s="21">
        <f>ROUND((B1327/$B$1+0.49),0)</f>
        <v>91</v>
      </c>
      <c r="AB1327" s="21">
        <f>Z1327-AA1327</f>
        <v>-24</v>
      </c>
      <c r="AC1327" s="21" t="str">
        <f>IF(Z1327=AA1327,Z1327,"")</f>
        <v/>
      </c>
      <c r="AD1327" s="21" t="str">
        <f>IF(Z1327-AA1327=1,AA1327,"")</f>
        <v/>
      </c>
      <c r="AE1327" s="21" t="str">
        <f>IF(Z1327-AA1327=2,AA1327,"")</f>
        <v/>
      </c>
      <c r="AF1327" s="21" t="str">
        <f>IF(Z1327-AA1327&gt;2,Z1327-2,"")</f>
        <v/>
      </c>
      <c r="AG1327" s="21" t="str">
        <f>IF(AA1327-Z1327=1,Z1327,"")</f>
        <v/>
      </c>
      <c r="AH1327" s="21" t="str">
        <f>IF(AA1327-Z1327=2,AA1327-1,"")</f>
        <v/>
      </c>
      <c r="AI1327" s="65">
        <f>IF(AA1327-Z1327&gt;2,Z1327+2,"")</f>
        <v>69</v>
      </c>
    </row>
    <row r="1328" spans="1:35" x14ac:dyDescent="0.2">
      <c r="A1328" s="63">
        <v>999</v>
      </c>
      <c r="B1328" s="32">
        <v>1355</v>
      </c>
      <c r="C1328" s="21"/>
      <c r="D1328" s="20">
        <f>SUM(AC1328:AI1328)</f>
        <v>69</v>
      </c>
      <c r="E1328" s="54" t="s">
        <v>1430</v>
      </c>
      <c r="F1328" s="55" t="s">
        <v>99</v>
      </c>
      <c r="G1328" s="55" t="s">
        <v>872</v>
      </c>
      <c r="H1328" s="55" t="s">
        <v>84</v>
      </c>
      <c r="I1328" s="55" t="s">
        <v>33</v>
      </c>
      <c r="J1328" s="55" t="s">
        <v>33</v>
      </c>
      <c r="K1328" s="55" t="s">
        <v>33</v>
      </c>
      <c r="L1328" s="55" t="s">
        <v>33</v>
      </c>
      <c r="M1328" s="55" t="s">
        <v>14</v>
      </c>
      <c r="N1328" s="55" t="s">
        <v>33</v>
      </c>
      <c r="O1328" s="55" t="s">
        <v>33</v>
      </c>
      <c r="P1328" s="56" t="s">
        <v>33</v>
      </c>
      <c r="Q1328" s="55" t="s">
        <v>435</v>
      </c>
      <c r="R1328" s="55" t="s">
        <v>33</v>
      </c>
      <c r="S1328" s="55" t="s">
        <v>35</v>
      </c>
      <c r="T1328" s="55" t="s">
        <v>33</v>
      </c>
      <c r="U1328" s="55" t="s">
        <v>33</v>
      </c>
      <c r="V1328" s="55" t="s">
        <v>33</v>
      </c>
      <c r="W1328" s="55" t="s">
        <v>33</v>
      </c>
      <c r="X1328" s="62">
        <v>6</v>
      </c>
      <c r="Y1328" s="64"/>
      <c r="Z1328" s="21">
        <f>ROUND((A1328/$B$1+0.49),0)</f>
        <v>67</v>
      </c>
      <c r="AA1328" s="21">
        <f>ROUND((B1328/$B$1+0.49),0)</f>
        <v>91</v>
      </c>
      <c r="AB1328" s="21">
        <f>Z1328-AA1328</f>
        <v>-24</v>
      </c>
      <c r="AC1328" s="21" t="str">
        <f>IF(Z1328=AA1328,Z1328,"")</f>
        <v/>
      </c>
      <c r="AD1328" s="21" t="str">
        <f>IF(Z1328-AA1328=1,AA1328,"")</f>
        <v/>
      </c>
      <c r="AE1328" s="21" t="str">
        <f>IF(Z1328-AA1328=2,AA1328,"")</f>
        <v/>
      </c>
      <c r="AF1328" s="21" t="str">
        <f>IF(Z1328-AA1328&gt;2,Z1328-2,"")</f>
        <v/>
      </c>
      <c r="AG1328" s="21" t="str">
        <f>IF(AA1328-Z1328=1,Z1328,"")</f>
        <v/>
      </c>
      <c r="AH1328" s="21" t="str">
        <f>IF(AA1328-Z1328=2,AA1328-1,"")</f>
        <v/>
      </c>
      <c r="AI1328" s="65">
        <f>IF(AA1328-Z1328&gt;2,Z1328+2,"")</f>
        <v>69</v>
      </c>
    </row>
    <row r="1329" spans="1:35" x14ac:dyDescent="0.2">
      <c r="A1329" s="63">
        <v>999</v>
      </c>
      <c r="B1329" s="32">
        <v>1356</v>
      </c>
      <c r="C1329" s="32"/>
      <c r="D1329" s="20">
        <f>SUM(AC1329:AI1329)</f>
        <v>69</v>
      </c>
      <c r="E1329" s="54" t="s">
        <v>1484</v>
      </c>
      <c r="F1329" s="55" t="s">
        <v>27</v>
      </c>
      <c r="G1329" s="55" t="s">
        <v>872</v>
      </c>
      <c r="H1329" s="55" t="s">
        <v>204</v>
      </c>
      <c r="I1329" s="55" t="s">
        <v>33</v>
      </c>
      <c r="J1329" s="55" t="s">
        <v>33</v>
      </c>
      <c r="K1329" s="55" t="s">
        <v>33</v>
      </c>
      <c r="L1329" s="55" t="s">
        <v>33</v>
      </c>
      <c r="M1329" s="55" t="s">
        <v>33</v>
      </c>
      <c r="N1329" s="55" t="s">
        <v>33</v>
      </c>
      <c r="O1329" s="55" t="s">
        <v>33</v>
      </c>
      <c r="P1329" s="56" t="s">
        <v>33</v>
      </c>
      <c r="Q1329" s="55" t="s">
        <v>435</v>
      </c>
      <c r="R1329" s="55" t="s">
        <v>33</v>
      </c>
      <c r="S1329" s="55" t="s">
        <v>35</v>
      </c>
      <c r="T1329" s="55" t="s">
        <v>33</v>
      </c>
      <c r="U1329" s="55" t="s">
        <v>33</v>
      </c>
      <c r="V1329" s="55" t="s">
        <v>33</v>
      </c>
      <c r="W1329" s="55" t="s">
        <v>33</v>
      </c>
      <c r="X1329" s="62">
        <v>6</v>
      </c>
      <c r="Y1329" s="64"/>
      <c r="Z1329" s="21">
        <f>ROUND((A1329/$B$1+0.49),0)</f>
        <v>67</v>
      </c>
      <c r="AA1329" s="21">
        <f>ROUND((B1329/$B$1+0.49),0)</f>
        <v>91</v>
      </c>
      <c r="AB1329" s="21">
        <f>Z1329-AA1329</f>
        <v>-24</v>
      </c>
      <c r="AC1329" s="21" t="str">
        <f>IF(Z1329=AA1329,Z1329,"")</f>
        <v/>
      </c>
      <c r="AD1329" s="21" t="str">
        <f>IF(Z1329-AA1329=1,AA1329,"")</f>
        <v/>
      </c>
      <c r="AE1329" s="21" t="str">
        <f>IF(Z1329-AA1329=2,AA1329,"")</f>
        <v/>
      </c>
      <c r="AF1329" s="21" t="str">
        <f>IF(Z1329-AA1329&gt;2,Z1329-2,"")</f>
        <v/>
      </c>
      <c r="AG1329" s="21" t="str">
        <f>IF(AA1329-Z1329=1,Z1329,"")</f>
        <v/>
      </c>
      <c r="AH1329" s="21" t="str">
        <f>IF(AA1329-Z1329=2,AA1329-1,"")</f>
        <v/>
      </c>
      <c r="AI1329" s="65">
        <f>IF(AA1329-Z1329&gt;2,Z1329+2,"")</f>
        <v>69</v>
      </c>
    </row>
    <row r="1330" spans="1:35" x14ac:dyDescent="0.2">
      <c r="A1330" s="63">
        <v>999</v>
      </c>
      <c r="B1330" s="32">
        <v>1357</v>
      </c>
      <c r="C1330" s="32"/>
      <c r="D1330" s="20">
        <f>SUM(AC1330:AI1330)</f>
        <v>69</v>
      </c>
      <c r="E1330" s="54" t="s">
        <v>1431</v>
      </c>
      <c r="F1330" s="55" t="s">
        <v>135</v>
      </c>
      <c r="G1330" s="55" t="s">
        <v>872</v>
      </c>
      <c r="H1330" s="55" t="s">
        <v>105</v>
      </c>
      <c r="I1330" s="55" t="s">
        <v>33</v>
      </c>
      <c r="J1330" s="55" t="s">
        <v>33</v>
      </c>
      <c r="K1330" s="55" t="s">
        <v>33</v>
      </c>
      <c r="L1330" s="55" t="s">
        <v>33</v>
      </c>
      <c r="M1330" s="55" t="s">
        <v>33</v>
      </c>
      <c r="N1330" s="55" t="s">
        <v>33</v>
      </c>
      <c r="O1330" s="55" t="s">
        <v>33</v>
      </c>
      <c r="P1330" s="56" t="s">
        <v>33</v>
      </c>
      <c r="Q1330" s="55" t="s">
        <v>435</v>
      </c>
      <c r="R1330" s="55" t="s">
        <v>33</v>
      </c>
      <c r="S1330" s="55" t="s">
        <v>35</v>
      </c>
      <c r="T1330" s="55" t="s">
        <v>33</v>
      </c>
      <c r="U1330" s="55" t="s">
        <v>33</v>
      </c>
      <c r="V1330" s="55" t="s">
        <v>33</v>
      </c>
      <c r="W1330" s="55" t="s">
        <v>33</v>
      </c>
      <c r="X1330" s="62">
        <v>6</v>
      </c>
      <c r="Y1330" s="64"/>
      <c r="Z1330" s="21">
        <f>ROUND((A1330/$B$1+0.49),0)</f>
        <v>67</v>
      </c>
      <c r="AA1330" s="21">
        <f>ROUND((B1330/$B$1+0.49),0)</f>
        <v>91</v>
      </c>
      <c r="AB1330" s="21">
        <f>Z1330-AA1330</f>
        <v>-24</v>
      </c>
      <c r="AC1330" s="21" t="str">
        <f>IF(Z1330=AA1330,Z1330,"")</f>
        <v/>
      </c>
      <c r="AD1330" s="21" t="str">
        <f>IF(Z1330-AA1330=1,AA1330,"")</f>
        <v/>
      </c>
      <c r="AE1330" s="21" t="str">
        <f>IF(Z1330-AA1330=2,AA1330,"")</f>
        <v/>
      </c>
      <c r="AF1330" s="21" t="str">
        <f>IF(Z1330-AA1330&gt;2,Z1330-2,"")</f>
        <v/>
      </c>
      <c r="AG1330" s="21" t="str">
        <f>IF(AA1330-Z1330=1,Z1330,"")</f>
        <v/>
      </c>
      <c r="AH1330" s="21" t="str">
        <f>IF(AA1330-Z1330=2,AA1330-1,"")</f>
        <v/>
      </c>
      <c r="AI1330" s="65">
        <f>IF(AA1330-Z1330&gt;2,Z1330+2,"")</f>
        <v>69</v>
      </c>
    </row>
    <row r="1331" spans="1:35" x14ac:dyDescent="0.2">
      <c r="A1331" s="63">
        <v>999</v>
      </c>
      <c r="B1331" s="32">
        <v>1358</v>
      </c>
      <c r="C1331" s="32"/>
      <c r="D1331" s="20">
        <f>SUM(AC1331:AI1331)</f>
        <v>69</v>
      </c>
      <c r="E1331" s="54" t="s">
        <v>861</v>
      </c>
      <c r="F1331" s="55" t="s">
        <v>135</v>
      </c>
      <c r="G1331" s="55" t="s">
        <v>873</v>
      </c>
      <c r="H1331" s="55" t="s">
        <v>201</v>
      </c>
      <c r="I1331" s="55" t="s">
        <v>33</v>
      </c>
      <c r="J1331" s="55" t="s">
        <v>33</v>
      </c>
      <c r="K1331" s="55" t="s">
        <v>33</v>
      </c>
      <c r="L1331" s="55" t="s">
        <v>33</v>
      </c>
      <c r="M1331" s="55" t="s">
        <v>33</v>
      </c>
      <c r="N1331" s="55" t="s">
        <v>33</v>
      </c>
      <c r="O1331" s="55" t="s">
        <v>33</v>
      </c>
      <c r="P1331" s="56" t="s">
        <v>33</v>
      </c>
      <c r="Q1331" s="55" t="s">
        <v>435</v>
      </c>
      <c r="R1331" s="55" t="s">
        <v>33</v>
      </c>
      <c r="S1331" s="55" t="s">
        <v>35</v>
      </c>
      <c r="T1331" s="55" t="s">
        <v>33</v>
      </c>
      <c r="U1331" s="55" t="s">
        <v>33</v>
      </c>
      <c r="V1331" s="55" t="s">
        <v>33</v>
      </c>
      <c r="W1331" s="55" t="s">
        <v>33</v>
      </c>
      <c r="X1331" s="62">
        <v>6</v>
      </c>
      <c r="Y1331" s="64"/>
      <c r="Z1331" s="21">
        <f>ROUND((A1331/$B$1+0.49),0)</f>
        <v>67</v>
      </c>
      <c r="AA1331" s="21">
        <f>ROUND((B1331/$B$1+0.49),0)</f>
        <v>91</v>
      </c>
      <c r="AB1331" s="21">
        <f>Z1331-AA1331</f>
        <v>-24</v>
      </c>
      <c r="AC1331" s="21" t="str">
        <f>IF(Z1331=AA1331,Z1331,"")</f>
        <v/>
      </c>
      <c r="AD1331" s="21" t="str">
        <f>IF(Z1331-AA1331=1,AA1331,"")</f>
        <v/>
      </c>
      <c r="AE1331" s="21" t="str">
        <f>IF(Z1331-AA1331=2,AA1331,"")</f>
        <v/>
      </c>
      <c r="AF1331" s="21" t="str">
        <f>IF(Z1331-AA1331&gt;2,Z1331-2,"")</f>
        <v/>
      </c>
      <c r="AG1331" s="21" t="str">
        <f>IF(AA1331-Z1331=1,Z1331,"")</f>
        <v/>
      </c>
      <c r="AH1331" s="21" t="str">
        <f>IF(AA1331-Z1331=2,AA1331-1,"")</f>
        <v/>
      </c>
      <c r="AI1331" s="65">
        <f>IF(AA1331-Z1331&gt;2,Z1331+2,"")</f>
        <v>69</v>
      </c>
    </row>
    <row r="1332" spans="1:35" x14ac:dyDescent="0.2">
      <c r="A1332" s="63">
        <v>999</v>
      </c>
      <c r="B1332" s="32">
        <v>1362</v>
      </c>
      <c r="C1332" s="21"/>
      <c r="D1332" s="20">
        <f>SUM(AC1332:AI1332)</f>
        <v>69</v>
      </c>
      <c r="E1332" s="54" t="s">
        <v>1049</v>
      </c>
      <c r="F1332" s="55" t="s">
        <v>37</v>
      </c>
      <c r="G1332" s="55" t="s">
        <v>873</v>
      </c>
      <c r="H1332" s="55" t="s">
        <v>61</v>
      </c>
      <c r="I1332" s="55" t="s">
        <v>33</v>
      </c>
      <c r="J1332" s="55" t="s">
        <v>33</v>
      </c>
      <c r="K1332" s="55" t="s">
        <v>33</v>
      </c>
      <c r="L1332" s="55" t="s">
        <v>33</v>
      </c>
      <c r="M1332" s="55" t="s">
        <v>33</v>
      </c>
      <c r="N1332" s="55" t="s">
        <v>33</v>
      </c>
      <c r="O1332" s="55" t="s">
        <v>33</v>
      </c>
      <c r="P1332" s="56" t="s">
        <v>33</v>
      </c>
      <c r="Q1332" s="55" t="s">
        <v>435</v>
      </c>
      <c r="R1332" s="55" t="s">
        <v>33</v>
      </c>
      <c r="S1332" s="55" t="s">
        <v>35</v>
      </c>
      <c r="T1332" s="55" t="s">
        <v>33</v>
      </c>
      <c r="U1332" s="55" t="s">
        <v>33</v>
      </c>
      <c r="V1332" s="55" t="s">
        <v>33</v>
      </c>
      <c r="W1332" s="55" t="s">
        <v>33</v>
      </c>
      <c r="X1332" s="62">
        <v>6</v>
      </c>
      <c r="Y1332" s="64"/>
      <c r="Z1332" s="21">
        <f>ROUND((A1332/$B$1+0.49),0)</f>
        <v>67</v>
      </c>
      <c r="AA1332" s="21">
        <f>ROUND((B1332/$B$1+0.49),0)</f>
        <v>91</v>
      </c>
      <c r="AB1332" s="21">
        <f>Z1332-AA1332</f>
        <v>-24</v>
      </c>
      <c r="AC1332" s="21" t="str">
        <f>IF(Z1332=AA1332,Z1332,"")</f>
        <v/>
      </c>
      <c r="AD1332" s="21" t="str">
        <f>IF(Z1332-AA1332=1,AA1332,"")</f>
        <v/>
      </c>
      <c r="AE1332" s="21" t="str">
        <f>IF(Z1332-AA1332=2,AA1332,"")</f>
        <v/>
      </c>
      <c r="AF1332" s="21" t="str">
        <f>IF(Z1332-AA1332&gt;2,Z1332-2,"")</f>
        <v/>
      </c>
      <c r="AG1332" s="21" t="str">
        <f>IF(AA1332-Z1332=1,Z1332,"")</f>
        <v/>
      </c>
      <c r="AH1332" s="21" t="str">
        <f>IF(AA1332-Z1332=2,AA1332-1,"")</f>
        <v/>
      </c>
      <c r="AI1332" s="65">
        <f>IF(AA1332-Z1332&gt;2,Z1332+2,"")</f>
        <v>69</v>
      </c>
    </row>
    <row r="1333" spans="1:35" x14ac:dyDescent="0.2">
      <c r="A1333" s="63">
        <v>999</v>
      </c>
      <c r="B1333" s="32">
        <v>1363</v>
      </c>
      <c r="C1333" s="32"/>
      <c r="D1333" s="20">
        <f>SUM(AC1333:AI1333)</f>
        <v>69</v>
      </c>
      <c r="E1333" s="54" t="s">
        <v>1072</v>
      </c>
      <c r="F1333" s="55" t="s">
        <v>63</v>
      </c>
      <c r="G1333" s="55" t="s">
        <v>873</v>
      </c>
      <c r="H1333" s="55" t="s">
        <v>64</v>
      </c>
      <c r="I1333" s="55" t="s">
        <v>33</v>
      </c>
      <c r="J1333" s="55" t="s">
        <v>33</v>
      </c>
      <c r="K1333" s="55" t="s">
        <v>33</v>
      </c>
      <c r="L1333" s="55" t="s">
        <v>33</v>
      </c>
      <c r="M1333" s="55" t="s">
        <v>7</v>
      </c>
      <c r="N1333" s="55" t="s">
        <v>33</v>
      </c>
      <c r="O1333" s="55" t="s">
        <v>33</v>
      </c>
      <c r="P1333" s="56" t="s">
        <v>33</v>
      </c>
      <c r="Q1333" s="55" t="s">
        <v>435</v>
      </c>
      <c r="R1333" s="55" t="s">
        <v>33</v>
      </c>
      <c r="S1333" s="55" t="s">
        <v>35</v>
      </c>
      <c r="T1333" s="55" t="s">
        <v>33</v>
      </c>
      <c r="U1333" s="55" t="s">
        <v>33</v>
      </c>
      <c r="V1333" s="55" t="s">
        <v>33</v>
      </c>
      <c r="W1333" s="55" t="s">
        <v>33</v>
      </c>
      <c r="X1333" s="62">
        <v>6</v>
      </c>
      <c r="Y1333" s="64"/>
      <c r="Z1333" s="21">
        <f>ROUND((A1333/$B$1+0.49),0)</f>
        <v>67</v>
      </c>
      <c r="AA1333" s="21">
        <f>ROUND((B1333/$B$1+0.49),0)</f>
        <v>91</v>
      </c>
      <c r="AB1333" s="21">
        <f>Z1333-AA1333</f>
        <v>-24</v>
      </c>
      <c r="AC1333" s="21" t="str">
        <f>IF(Z1333=AA1333,Z1333,"")</f>
        <v/>
      </c>
      <c r="AD1333" s="21" t="str">
        <f>IF(Z1333-AA1333=1,AA1333,"")</f>
        <v/>
      </c>
      <c r="AE1333" s="21" t="str">
        <f>IF(Z1333-AA1333=2,AA1333,"")</f>
        <v/>
      </c>
      <c r="AF1333" s="21" t="str">
        <f>IF(Z1333-AA1333&gt;2,Z1333-2,"")</f>
        <v/>
      </c>
      <c r="AG1333" s="21" t="str">
        <f>IF(AA1333-Z1333=1,Z1333,"")</f>
        <v/>
      </c>
      <c r="AH1333" s="21" t="str">
        <f>IF(AA1333-Z1333=2,AA1333-1,"")</f>
        <v/>
      </c>
      <c r="AI1333" s="65">
        <f>IF(AA1333-Z1333&gt;2,Z1333+2,"")</f>
        <v>69</v>
      </c>
    </row>
    <row r="1334" spans="1:35" x14ac:dyDescent="0.2">
      <c r="A1334" s="63">
        <v>999</v>
      </c>
      <c r="B1334" s="32">
        <v>1365</v>
      </c>
      <c r="C1334" s="21"/>
      <c r="D1334" s="20">
        <f>SUM(AC1334:AI1334)</f>
        <v>69</v>
      </c>
      <c r="E1334" s="54" t="s">
        <v>1081</v>
      </c>
      <c r="F1334" s="55" t="s">
        <v>86</v>
      </c>
      <c r="G1334" s="55" t="s">
        <v>873</v>
      </c>
      <c r="H1334" s="55" t="s">
        <v>56</v>
      </c>
      <c r="I1334" s="55" t="s">
        <v>33</v>
      </c>
      <c r="J1334" s="55" t="s">
        <v>33</v>
      </c>
      <c r="K1334" s="55" t="s">
        <v>33</v>
      </c>
      <c r="L1334" s="55" t="s">
        <v>33</v>
      </c>
      <c r="M1334" s="55" t="s">
        <v>33</v>
      </c>
      <c r="N1334" s="55" t="s">
        <v>33</v>
      </c>
      <c r="O1334" s="55" t="s">
        <v>33</v>
      </c>
      <c r="P1334" s="56" t="s">
        <v>33</v>
      </c>
      <c r="Q1334" s="55" t="s">
        <v>435</v>
      </c>
      <c r="R1334" s="55" t="s">
        <v>33</v>
      </c>
      <c r="S1334" s="55" t="s">
        <v>35</v>
      </c>
      <c r="T1334" s="55" t="s">
        <v>33</v>
      </c>
      <c r="U1334" s="55" t="s">
        <v>33</v>
      </c>
      <c r="V1334" s="55" t="s">
        <v>33</v>
      </c>
      <c r="W1334" s="55" t="s">
        <v>33</v>
      </c>
      <c r="X1334" s="62">
        <v>6</v>
      </c>
      <c r="Y1334" s="64"/>
      <c r="Z1334" s="21">
        <f>ROUND((A1334/$B$1+0.49),0)</f>
        <v>67</v>
      </c>
      <c r="AA1334" s="21">
        <f>ROUND((B1334/$B$1+0.49),0)</f>
        <v>91</v>
      </c>
      <c r="AB1334" s="21">
        <f>Z1334-AA1334</f>
        <v>-24</v>
      </c>
      <c r="AC1334" s="21" t="str">
        <f>IF(Z1334=AA1334,Z1334,"")</f>
        <v/>
      </c>
      <c r="AD1334" s="21" t="str">
        <f>IF(Z1334-AA1334=1,AA1334,"")</f>
        <v/>
      </c>
      <c r="AE1334" s="21" t="str">
        <f>IF(Z1334-AA1334=2,AA1334,"")</f>
        <v/>
      </c>
      <c r="AF1334" s="21" t="str">
        <f>IF(Z1334-AA1334&gt;2,Z1334-2,"")</f>
        <v/>
      </c>
      <c r="AG1334" s="21" t="str">
        <f>IF(AA1334-Z1334=1,Z1334,"")</f>
        <v/>
      </c>
      <c r="AH1334" s="21" t="str">
        <f>IF(AA1334-Z1334=2,AA1334-1,"")</f>
        <v/>
      </c>
      <c r="AI1334" s="65">
        <f>IF(AA1334-Z1334&gt;2,Z1334+2,"")</f>
        <v>69</v>
      </c>
    </row>
    <row r="1335" spans="1:35" x14ac:dyDescent="0.2">
      <c r="A1335" s="63">
        <v>999</v>
      </c>
      <c r="B1335" s="32">
        <v>1367</v>
      </c>
      <c r="C1335" s="32"/>
      <c r="D1335" s="20">
        <f>SUM(AC1335:AI1335)</f>
        <v>69</v>
      </c>
      <c r="E1335" s="54" t="s">
        <v>1487</v>
      </c>
      <c r="F1335" s="55" t="s">
        <v>99</v>
      </c>
      <c r="G1335" s="55" t="s">
        <v>872</v>
      </c>
      <c r="H1335" s="55" t="s">
        <v>84</v>
      </c>
      <c r="I1335" s="55" t="s">
        <v>33</v>
      </c>
      <c r="J1335" s="55" t="s">
        <v>33</v>
      </c>
      <c r="K1335" s="55" t="s">
        <v>33</v>
      </c>
      <c r="L1335" s="55" t="s">
        <v>33</v>
      </c>
      <c r="M1335" s="55" t="s">
        <v>14</v>
      </c>
      <c r="N1335" s="55" t="s">
        <v>33</v>
      </c>
      <c r="O1335" s="55" t="s">
        <v>33</v>
      </c>
      <c r="P1335" s="56" t="s">
        <v>33</v>
      </c>
      <c r="Q1335" s="55" t="s">
        <v>435</v>
      </c>
      <c r="R1335" s="55" t="s">
        <v>33</v>
      </c>
      <c r="S1335" s="55" t="s">
        <v>35</v>
      </c>
      <c r="T1335" s="55" t="s">
        <v>33</v>
      </c>
      <c r="U1335" s="55" t="s">
        <v>33</v>
      </c>
      <c r="V1335" s="55" t="s">
        <v>33</v>
      </c>
      <c r="W1335" s="55" t="s">
        <v>33</v>
      </c>
      <c r="X1335" s="62">
        <v>6</v>
      </c>
      <c r="Y1335" s="64"/>
      <c r="Z1335" s="21">
        <f>ROUND((A1335/$B$1+0.49),0)</f>
        <v>67</v>
      </c>
      <c r="AA1335" s="21">
        <f>ROUND((B1335/$B$1+0.49),0)</f>
        <v>92</v>
      </c>
      <c r="AB1335" s="21">
        <f>Z1335-AA1335</f>
        <v>-25</v>
      </c>
      <c r="AC1335" s="21" t="str">
        <f>IF(Z1335=AA1335,Z1335,"")</f>
        <v/>
      </c>
      <c r="AD1335" s="21" t="str">
        <f>IF(Z1335-AA1335=1,AA1335,"")</f>
        <v/>
      </c>
      <c r="AE1335" s="21" t="str">
        <f>IF(Z1335-AA1335=2,AA1335,"")</f>
        <v/>
      </c>
      <c r="AF1335" s="21" t="str">
        <f>IF(Z1335-AA1335&gt;2,Z1335-2,"")</f>
        <v/>
      </c>
      <c r="AG1335" s="21" t="str">
        <f>IF(AA1335-Z1335=1,Z1335,"")</f>
        <v/>
      </c>
      <c r="AH1335" s="21" t="str">
        <f>IF(AA1335-Z1335=2,AA1335-1,"")</f>
        <v/>
      </c>
      <c r="AI1335" s="65">
        <f>IF(AA1335-Z1335&gt;2,Z1335+2,"")</f>
        <v>69</v>
      </c>
    </row>
    <row r="1336" spans="1:35" x14ac:dyDescent="0.2">
      <c r="A1336" s="63">
        <v>999</v>
      </c>
      <c r="B1336" s="32">
        <v>1368</v>
      </c>
      <c r="C1336" s="32"/>
      <c r="D1336" s="20">
        <f>SUM(AC1336:AI1336)</f>
        <v>69</v>
      </c>
      <c r="E1336" s="54" t="s">
        <v>1120</v>
      </c>
      <c r="F1336" s="55" t="s">
        <v>135</v>
      </c>
      <c r="G1336" s="55" t="s">
        <v>872</v>
      </c>
      <c r="H1336" s="55" t="s">
        <v>28</v>
      </c>
      <c r="I1336" s="55" t="s">
        <v>33</v>
      </c>
      <c r="J1336" s="55" t="s">
        <v>33</v>
      </c>
      <c r="K1336" s="55" t="s">
        <v>33</v>
      </c>
      <c r="L1336" s="55" t="s">
        <v>33</v>
      </c>
      <c r="M1336" s="55" t="s">
        <v>33</v>
      </c>
      <c r="N1336" s="55" t="s">
        <v>33</v>
      </c>
      <c r="O1336" s="55" t="s">
        <v>33</v>
      </c>
      <c r="P1336" s="56" t="s">
        <v>33</v>
      </c>
      <c r="Q1336" s="55" t="s">
        <v>435</v>
      </c>
      <c r="R1336" s="55" t="s">
        <v>33</v>
      </c>
      <c r="S1336" s="55" t="s">
        <v>35</v>
      </c>
      <c r="T1336" s="55" t="s">
        <v>33</v>
      </c>
      <c r="U1336" s="55" t="s">
        <v>33</v>
      </c>
      <c r="V1336" s="55" t="s">
        <v>33</v>
      </c>
      <c r="W1336" s="55" t="s">
        <v>33</v>
      </c>
      <c r="X1336" s="62">
        <v>6</v>
      </c>
      <c r="Y1336" s="64"/>
      <c r="Z1336" s="21">
        <f>ROUND((A1336/$B$1+0.49),0)</f>
        <v>67</v>
      </c>
      <c r="AA1336" s="21">
        <f>ROUND((B1336/$B$1+0.49),0)</f>
        <v>92</v>
      </c>
      <c r="AB1336" s="21">
        <f>Z1336-AA1336</f>
        <v>-25</v>
      </c>
      <c r="AC1336" s="21" t="str">
        <f>IF(Z1336=AA1336,Z1336,"")</f>
        <v/>
      </c>
      <c r="AD1336" s="21" t="str">
        <f>IF(Z1336-AA1336=1,AA1336,"")</f>
        <v/>
      </c>
      <c r="AE1336" s="21" t="str">
        <f>IF(Z1336-AA1336=2,AA1336,"")</f>
        <v/>
      </c>
      <c r="AF1336" s="21" t="str">
        <f>IF(Z1336-AA1336&gt;2,Z1336-2,"")</f>
        <v/>
      </c>
      <c r="AG1336" s="21" t="str">
        <f>IF(AA1336-Z1336=1,Z1336,"")</f>
        <v/>
      </c>
      <c r="AH1336" s="21" t="str">
        <f>IF(AA1336-Z1336=2,AA1336-1,"")</f>
        <v/>
      </c>
      <c r="AI1336" s="65">
        <f>IF(AA1336-Z1336&gt;2,Z1336+2,"")</f>
        <v>69</v>
      </c>
    </row>
    <row r="1337" spans="1:35" x14ac:dyDescent="0.2">
      <c r="A1337" s="63">
        <v>999</v>
      </c>
      <c r="B1337" s="32">
        <v>1369</v>
      </c>
      <c r="C1337" s="21"/>
      <c r="D1337" s="20">
        <f>SUM(AC1337:AI1337)</f>
        <v>69</v>
      </c>
      <c r="E1337" s="54" t="s">
        <v>1377</v>
      </c>
      <c r="F1337" s="55" t="s">
        <v>86</v>
      </c>
      <c r="G1337" s="55" t="s">
        <v>872</v>
      </c>
      <c r="H1337" s="55" t="s">
        <v>89</v>
      </c>
      <c r="I1337" s="55" t="s">
        <v>33</v>
      </c>
      <c r="J1337" s="55" t="s">
        <v>33</v>
      </c>
      <c r="K1337" s="55" t="s">
        <v>33</v>
      </c>
      <c r="L1337" s="55" t="s">
        <v>33</v>
      </c>
      <c r="M1337" s="55" t="s">
        <v>33</v>
      </c>
      <c r="N1337" s="55" t="s">
        <v>33</v>
      </c>
      <c r="O1337" s="55" t="s">
        <v>33</v>
      </c>
      <c r="P1337" s="56" t="s">
        <v>33</v>
      </c>
      <c r="Q1337" s="55" t="s">
        <v>435</v>
      </c>
      <c r="R1337" s="55" t="s">
        <v>33</v>
      </c>
      <c r="S1337" s="55" t="s">
        <v>35</v>
      </c>
      <c r="T1337" s="55" t="s">
        <v>33</v>
      </c>
      <c r="U1337" s="55" t="s">
        <v>33</v>
      </c>
      <c r="V1337" s="55" t="s">
        <v>33</v>
      </c>
      <c r="W1337" s="55" t="s">
        <v>33</v>
      </c>
      <c r="X1337" s="62">
        <v>6</v>
      </c>
      <c r="Y1337" s="64"/>
      <c r="Z1337" s="21">
        <f>ROUND((A1337/$B$1+0.49),0)</f>
        <v>67</v>
      </c>
      <c r="AA1337" s="21">
        <f>ROUND((B1337/$B$1+0.49),0)</f>
        <v>92</v>
      </c>
      <c r="AB1337" s="21">
        <f>Z1337-AA1337</f>
        <v>-25</v>
      </c>
      <c r="AC1337" s="21" t="str">
        <f>IF(Z1337=AA1337,Z1337,"")</f>
        <v/>
      </c>
      <c r="AD1337" s="21" t="str">
        <f>IF(Z1337-AA1337=1,AA1337,"")</f>
        <v/>
      </c>
      <c r="AE1337" s="21" t="str">
        <f>IF(Z1337-AA1337=2,AA1337,"")</f>
        <v/>
      </c>
      <c r="AF1337" s="21" t="str">
        <f>IF(Z1337-AA1337&gt;2,Z1337-2,"")</f>
        <v/>
      </c>
      <c r="AG1337" s="21" t="str">
        <f>IF(AA1337-Z1337=1,Z1337,"")</f>
        <v/>
      </c>
      <c r="AH1337" s="21" t="str">
        <f>IF(AA1337-Z1337=2,AA1337-1,"")</f>
        <v/>
      </c>
      <c r="AI1337" s="65">
        <f>IF(AA1337-Z1337&gt;2,Z1337+2,"")</f>
        <v>69</v>
      </c>
    </row>
    <row r="1338" spans="1:35" x14ac:dyDescent="0.2">
      <c r="A1338" s="63">
        <v>999</v>
      </c>
      <c r="B1338" s="32">
        <v>1370</v>
      </c>
      <c r="C1338" s="32"/>
      <c r="D1338" s="20">
        <f>SUM(AC1338:AI1338)</f>
        <v>69</v>
      </c>
      <c r="E1338" s="54" t="s">
        <v>1489</v>
      </c>
      <c r="F1338" s="55" t="s">
        <v>37</v>
      </c>
      <c r="G1338" s="55" t="s">
        <v>872</v>
      </c>
      <c r="H1338" s="55" t="s">
        <v>67</v>
      </c>
      <c r="I1338" s="55" t="s">
        <v>33</v>
      </c>
      <c r="J1338" s="55" t="s">
        <v>33</v>
      </c>
      <c r="K1338" s="55" t="s">
        <v>33</v>
      </c>
      <c r="L1338" s="55" t="s">
        <v>33</v>
      </c>
      <c r="M1338" s="55" t="s">
        <v>33</v>
      </c>
      <c r="N1338" s="55" t="s">
        <v>33</v>
      </c>
      <c r="O1338" s="55" t="s">
        <v>33</v>
      </c>
      <c r="P1338" s="56" t="s">
        <v>33</v>
      </c>
      <c r="Q1338" s="55" t="s">
        <v>435</v>
      </c>
      <c r="R1338" s="55" t="s">
        <v>33</v>
      </c>
      <c r="S1338" s="55" t="s">
        <v>35</v>
      </c>
      <c r="T1338" s="55" t="s">
        <v>33</v>
      </c>
      <c r="U1338" s="55" t="s">
        <v>33</v>
      </c>
      <c r="V1338" s="55" t="s">
        <v>33</v>
      </c>
      <c r="W1338" s="55" t="s">
        <v>33</v>
      </c>
      <c r="X1338" s="62">
        <v>6</v>
      </c>
      <c r="Y1338" s="64"/>
      <c r="Z1338" s="21">
        <f>ROUND((A1338/$B$1+0.49),0)</f>
        <v>67</v>
      </c>
      <c r="AA1338" s="21">
        <f>ROUND((B1338/$B$1+0.49),0)</f>
        <v>92</v>
      </c>
      <c r="AB1338" s="21">
        <f>Z1338-AA1338</f>
        <v>-25</v>
      </c>
      <c r="AC1338" s="21" t="str">
        <f>IF(Z1338=AA1338,Z1338,"")</f>
        <v/>
      </c>
      <c r="AD1338" s="21" t="str">
        <f>IF(Z1338-AA1338=1,AA1338,"")</f>
        <v/>
      </c>
      <c r="AE1338" s="21" t="str">
        <f>IF(Z1338-AA1338=2,AA1338,"")</f>
        <v/>
      </c>
      <c r="AF1338" s="21" t="str">
        <f>IF(Z1338-AA1338&gt;2,Z1338-2,"")</f>
        <v/>
      </c>
      <c r="AG1338" s="21" t="str">
        <f>IF(AA1338-Z1338=1,Z1338,"")</f>
        <v/>
      </c>
      <c r="AH1338" s="21" t="str">
        <f>IF(AA1338-Z1338=2,AA1338-1,"")</f>
        <v/>
      </c>
      <c r="AI1338" s="65">
        <f>IF(AA1338-Z1338&gt;2,Z1338+2,"")</f>
        <v>69</v>
      </c>
    </row>
    <row r="1339" spans="1:35" x14ac:dyDescent="0.2">
      <c r="A1339" s="63">
        <v>999</v>
      </c>
      <c r="B1339" s="32">
        <v>1371</v>
      </c>
      <c r="C1339" s="32"/>
      <c r="D1339" s="20">
        <f>SUM(AC1339:AI1339)</f>
        <v>69</v>
      </c>
      <c r="E1339" s="54" t="s">
        <v>1490</v>
      </c>
      <c r="F1339" s="55" t="s">
        <v>99</v>
      </c>
      <c r="G1339" s="55" t="s">
        <v>33</v>
      </c>
      <c r="H1339" s="55" t="s">
        <v>323</v>
      </c>
      <c r="I1339" s="55" t="s">
        <v>33</v>
      </c>
      <c r="J1339" s="55" t="s">
        <v>33</v>
      </c>
      <c r="K1339" s="55" t="s">
        <v>33</v>
      </c>
      <c r="L1339" s="55" t="s">
        <v>33</v>
      </c>
      <c r="M1339" s="55" t="s">
        <v>33</v>
      </c>
      <c r="N1339" s="55" t="s">
        <v>33</v>
      </c>
      <c r="O1339" s="55" t="s">
        <v>33</v>
      </c>
      <c r="P1339" s="56" t="s">
        <v>33</v>
      </c>
      <c r="Q1339" s="55" t="s">
        <v>435</v>
      </c>
      <c r="R1339" s="55" t="s">
        <v>33</v>
      </c>
      <c r="S1339" s="55" t="s">
        <v>35</v>
      </c>
      <c r="T1339" s="55" t="s">
        <v>33</v>
      </c>
      <c r="U1339" s="55" t="s">
        <v>33</v>
      </c>
      <c r="V1339" s="55" t="s">
        <v>33</v>
      </c>
      <c r="W1339" s="55" t="s">
        <v>33</v>
      </c>
      <c r="X1339" s="62">
        <v>6</v>
      </c>
      <c r="Y1339" s="64"/>
      <c r="Z1339" s="21">
        <f>ROUND((A1339/$B$1+0.49),0)</f>
        <v>67</v>
      </c>
      <c r="AA1339" s="21">
        <f>ROUND((B1339/$B$1+0.49),0)</f>
        <v>92</v>
      </c>
      <c r="AB1339" s="21">
        <f>Z1339-AA1339</f>
        <v>-25</v>
      </c>
      <c r="AC1339" s="21" t="str">
        <f>IF(Z1339=AA1339,Z1339,"")</f>
        <v/>
      </c>
      <c r="AD1339" s="21" t="str">
        <f>IF(Z1339-AA1339=1,AA1339,"")</f>
        <v/>
      </c>
      <c r="AE1339" s="21" t="str">
        <f>IF(Z1339-AA1339=2,AA1339,"")</f>
        <v/>
      </c>
      <c r="AF1339" s="21" t="str">
        <f>IF(Z1339-AA1339&gt;2,Z1339-2,"")</f>
        <v/>
      </c>
      <c r="AG1339" s="21" t="str">
        <f>IF(AA1339-Z1339=1,Z1339,"")</f>
        <v/>
      </c>
      <c r="AH1339" s="21" t="str">
        <f>IF(AA1339-Z1339=2,AA1339-1,"")</f>
        <v/>
      </c>
      <c r="AI1339" s="65">
        <f>IF(AA1339-Z1339&gt;2,Z1339+2,"")</f>
        <v>69</v>
      </c>
    </row>
    <row r="1340" spans="1:35" x14ac:dyDescent="0.2">
      <c r="A1340" s="63">
        <v>999</v>
      </c>
      <c r="B1340" s="32">
        <v>1372</v>
      </c>
      <c r="C1340" s="32"/>
      <c r="D1340" s="20">
        <f>SUM(AC1340:AI1340)</f>
        <v>69</v>
      </c>
      <c r="E1340" s="54" t="s">
        <v>1491</v>
      </c>
      <c r="F1340" s="55" t="s">
        <v>53</v>
      </c>
      <c r="G1340" s="55" t="s">
        <v>872</v>
      </c>
      <c r="H1340" s="55" t="s">
        <v>28</v>
      </c>
      <c r="I1340" s="55" t="s">
        <v>33</v>
      </c>
      <c r="J1340" s="55" t="s">
        <v>33</v>
      </c>
      <c r="K1340" s="55" t="s">
        <v>33</v>
      </c>
      <c r="L1340" s="55" t="s">
        <v>33</v>
      </c>
      <c r="M1340" s="55" t="s">
        <v>33</v>
      </c>
      <c r="N1340" s="55" t="s">
        <v>33</v>
      </c>
      <c r="O1340" s="55" t="s">
        <v>33</v>
      </c>
      <c r="P1340" s="56" t="s">
        <v>33</v>
      </c>
      <c r="Q1340" s="55" t="s">
        <v>435</v>
      </c>
      <c r="R1340" s="55" t="s">
        <v>33</v>
      </c>
      <c r="S1340" s="55" t="s">
        <v>35</v>
      </c>
      <c r="T1340" s="55" t="s">
        <v>33</v>
      </c>
      <c r="U1340" s="55" t="s">
        <v>33</v>
      </c>
      <c r="V1340" s="55" t="s">
        <v>33</v>
      </c>
      <c r="W1340" s="55" t="s">
        <v>33</v>
      </c>
      <c r="X1340" s="62">
        <v>6</v>
      </c>
      <c r="Y1340" s="64"/>
      <c r="Z1340" s="21">
        <f>ROUND((A1340/$B$1+0.49),0)</f>
        <v>67</v>
      </c>
      <c r="AA1340" s="21">
        <f>ROUND((B1340/$B$1+0.49),0)</f>
        <v>92</v>
      </c>
      <c r="AB1340" s="21">
        <f>Z1340-AA1340</f>
        <v>-25</v>
      </c>
      <c r="AC1340" s="21" t="str">
        <f>IF(Z1340=AA1340,Z1340,"")</f>
        <v/>
      </c>
      <c r="AD1340" s="21" t="str">
        <f>IF(Z1340-AA1340=1,AA1340,"")</f>
        <v/>
      </c>
      <c r="AE1340" s="21" t="str">
        <f>IF(Z1340-AA1340=2,AA1340,"")</f>
        <v/>
      </c>
      <c r="AF1340" s="21" t="str">
        <f>IF(Z1340-AA1340&gt;2,Z1340-2,"")</f>
        <v/>
      </c>
      <c r="AG1340" s="21" t="str">
        <f>IF(AA1340-Z1340=1,Z1340,"")</f>
        <v/>
      </c>
      <c r="AH1340" s="21" t="str">
        <f>IF(AA1340-Z1340=2,AA1340-1,"")</f>
        <v/>
      </c>
      <c r="AI1340" s="65">
        <f>IF(AA1340-Z1340&gt;2,Z1340+2,"")</f>
        <v>69</v>
      </c>
    </row>
    <row r="1341" spans="1:35" x14ac:dyDescent="0.2">
      <c r="A1341" s="63">
        <v>999</v>
      </c>
      <c r="B1341" s="32">
        <v>1373</v>
      </c>
      <c r="C1341" s="32"/>
      <c r="D1341" s="20">
        <f>SUM(AC1341:AI1341)</f>
        <v>69</v>
      </c>
      <c r="E1341" s="54" t="s">
        <v>1492</v>
      </c>
      <c r="F1341" s="55" t="s">
        <v>37</v>
      </c>
      <c r="G1341" s="55" t="s">
        <v>873</v>
      </c>
      <c r="H1341" s="55" t="s">
        <v>123</v>
      </c>
      <c r="I1341" s="55" t="s">
        <v>33</v>
      </c>
      <c r="J1341" s="55" t="s">
        <v>33</v>
      </c>
      <c r="K1341" s="55" t="s">
        <v>33</v>
      </c>
      <c r="L1341" s="55" t="s">
        <v>33</v>
      </c>
      <c r="M1341" s="55" t="s">
        <v>33</v>
      </c>
      <c r="N1341" s="55" t="s">
        <v>33</v>
      </c>
      <c r="O1341" s="55" t="s">
        <v>33</v>
      </c>
      <c r="P1341" s="56" t="s">
        <v>33</v>
      </c>
      <c r="Q1341" s="55" t="s">
        <v>435</v>
      </c>
      <c r="R1341" s="55" t="s">
        <v>33</v>
      </c>
      <c r="S1341" s="55" t="s">
        <v>35</v>
      </c>
      <c r="T1341" s="55" t="s">
        <v>33</v>
      </c>
      <c r="U1341" s="55" t="s">
        <v>33</v>
      </c>
      <c r="V1341" s="55" t="s">
        <v>33</v>
      </c>
      <c r="W1341" s="55" t="s">
        <v>33</v>
      </c>
      <c r="X1341" s="62">
        <v>6</v>
      </c>
      <c r="Y1341" s="64"/>
      <c r="Z1341" s="21">
        <f>ROUND((A1341/$B$1+0.49),0)</f>
        <v>67</v>
      </c>
      <c r="AA1341" s="21">
        <f>ROUND((B1341/$B$1+0.49),0)</f>
        <v>92</v>
      </c>
      <c r="AB1341" s="21">
        <f>Z1341-AA1341</f>
        <v>-25</v>
      </c>
      <c r="AC1341" s="21" t="str">
        <f>IF(Z1341=AA1341,Z1341,"")</f>
        <v/>
      </c>
      <c r="AD1341" s="21" t="str">
        <f>IF(Z1341-AA1341=1,AA1341,"")</f>
        <v/>
      </c>
      <c r="AE1341" s="21" t="str">
        <f>IF(Z1341-AA1341=2,AA1341,"")</f>
        <v/>
      </c>
      <c r="AF1341" s="21" t="str">
        <f>IF(Z1341-AA1341&gt;2,Z1341-2,"")</f>
        <v/>
      </c>
      <c r="AG1341" s="21" t="str">
        <f>IF(AA1341-Z1341=1,Z1341,"")</f>
        <v/>
      </c>
      <c r="AH1341" s="21" t="str">
        <f>IF(AA1341-Z1341=2,AA1341-1,"")</f>
        <v/>
      </c>
      <c r="AI1341" s="65">
        <f>IF(AA1341-Z1341&gt;2,Z1341+2,"")</f>
        <v>69</v>
      </c>
    </row>
    <row r="1342" spans="1:35" x14ac:dyDescent="0.2">
      <c r="A1342" s="63">
        <v>999</v>
      </c>
      <c r="B1342" s="32">
        <v>1094</v>
      </c>
      <c r="C1342" s="32"/>
      <c r="D1342" s="20">
        <f>SUM(AC1342:AI1342)</f>
        <v>69</v>
      </c>
      <c r="E1342" s="57" t="s">
        <v>1453</v>
      </c>
      <c r="F1342" s="58" t="s">
        <v>125</v>
      </c>
      <c r="G1342" s="58" t="s">
        <v>873</v>
      </c>
      <c r="H1342" s="58" t="s">
        <v>123</v>
      </c>
      <c r="I1342" s="58" t="s">
        <v>33</v>
      </c>
      <c r="J1342" s="58" t="s">
        <v>33</v>
      </c>
      <c r="K1342" s="58" t="s">
        <v>33</v>
      </c>
      <c r="L1342" s="58" t="s">
        <v>33</v>
      </c>
      <c r="M1342" s="58" t="s">
        <v>33</v>
      </c>
      <c r="N1342" s="58" t="s">
        <v>33</v>
      </c>
      <c r="O1342" s="58" t="s">
        <v>33</v>
      </c>
      <c r="P1342" s="56" t="s">
        <v>33</v>
      </c>
      <c r="Q1342" s="58" t="s">
        <v>560</v>
      </c>
      <c r="R1342" s="58" t="s">
        <v>33</v>
      </c>
      <c r="S1342" s="58" t="s">
        <v>35</v>
      </c>
      <c r="T1342" s="58" t="s">
        <v>17</v>
      </c>
      <c r="U1342" s="58" t="s">
        <v>33</v>
      </c>
      <c r="V1342" s="58" t="s">
        <v>33</v>
      </c>
      <c r="W1342" s="58" t="s">
        <v>33</v>
      </c>
      <c r="X1342" s="62">
        <v>6.25</v>
      </c>
      <c r="Y1342" s="64"/>
      <c r="Z1342" s="21">
        <f>ROUND((A1342/$B$1+0.49),0)</f>
        <v>67</v>
      </c>
      <c r="AA1342" s="21">
        <f>ROUND((B1342/$B$1+0.49),0)</f>
        <v>73</v>
      </c>
      <c r="AB1342" s="21">
        <f>Z1342-AA1342</f>
        <v>-6</v>
      </c>
      <c r="AC1342" s="21" t="str">
        <f>IF(Z1342=AA1342,Z1342,"")</f>
        <v/>
      </c>
      <c r="AD1342" s="21" t="str">
        <f>IF(Z1342-AA1342=1,AA1342,"")</f>
        <v/>
      </c>
      <c r="AE1342" s="21" t="str">
        <f>IF(Z1342-AA1342=2,AA1342,"")</f>
        <v/>
      </c>
      <c r="AF1342" s="21" t="str">
        <f>IF(Z1342-AA1342&gt;2,Z1342-2,"")</f>
        <v/>
      </c>
      <c r="AG1342" s="21" t="str">
        <f>IF(AA1342-Z1342=1,Z1342,"")</f>
        <v/>
      </c>
      <c r="AH1342" s="21" t="str">
        <f>IF(AA1342-Z1342=2,AA1342-1,"")</f>
        <v/>
      </c>
      <c r="AI1342" s="65">
        <f>IF(AA1342-Z1342&gt;2,Z1342+2,"")</f>
        <v>69</v>
      </c>
    </row>
    <row r="1343" spans="1:35" x14ac:dyDescent="0.2">
      <c r="A1343" s="63">
        <v>999</v>
      </c>
      <c r="B1343" s="32">
        <v>1104</v>
      </c>
      <c r="C1343" s="32"/>
      <c r="D1343" s="20">
        <f>SUM(AC1343:AI1343)</f>
        <v>69</v>
      </c>
      <c r="E1343" s="57" t="s">
        <v>860</v>
      </c>
      <c r="F1343" s="58" t="s">
        <v>125</v>
      </c>
      <c r="G1343" s="58" t="s">
        <v>873</v>
      </c>
      <c r="H1343" s="58" t="s">
        <v>123</v>
      </c>
      <c r="I1343" s="58" t="s">
        <v>33</v>
      </c>
      <c r="J1343" s="58" t="s">
        <v>33</v>
      </c>
      <c r="K1343" s="58" t="s">
        <v>33</v>
      </c>
      <c r="L1343" s="58" t="s">
        <v>33</v>
      </c>
      <c r="M1343" s="58" t="s">
        <v>33</v>
      </c>
      <c r="N1343" s="58" t="s">
        <v>11</v>
      </c>
      <c r="O1343" s="58" t="s">
        <v>33</v>
      </c>
      <c r="P1343" s="56" t="s">
        <v>33</v>
      </c>
      <c r="Q1343" s="58" t="s">
        <v>560</v>
      </c>
      <c r="R1343" s="58" t="s">
        <v>33</v>
      </c>
      <c r="S1343" s="58" t="s">
        <v>35</v>
      </c>
      <c r="T1343" s="58" t="s">
        <v>17</v>
      </c>
      <c r="U1343" s="58" t="s">
        <v>33</v>
      </c>
      <c r="V1343" s="58" t="s">
        <v>33</v>
      </c>
      <c r="W1343" s="58" t="s">
        <v>33</v>
      </c>
      <c r="X1343" s="62">
        <v>6.25</v>
      </c>
      <c r="Y1343" s="64"/>
      <c r="Z1343" s="21">
        <f>ROUND((A1343/$B$1+0.49),0)</f>
        <v>67</v>
      </c>
      <c r="AA1343" s="21">
        <f>ROUND((B1343/$B$1+0.49),0)</f>
        <v>74</v>
      </c>
      <c r="AB1343" s="21">
        <f>Z1343-AA1343</f>
        <v>-7</v>
      </c>
      <c r="AC1343" s="21" t="str">
        <f>IF(Z1343=AA1343,Z1343,"")</f>
        <v/>
      </c>
      <c r="AD1343" s="21" t="str">
        <f>IF(Z1343-AA1343=1,AA1343,"")</f>
        <v/>
      </c>
      <c r="AE1343" s="21" t="str">
        <f>IF(Z1343-AA1343=2,AA1343,"")</f>
        <v/>
      </c>
      <c r="AF1343" s="21" t="str">
        <f>IF(Z1343-AA1343&gt;2,Z1343-2,"")</f>
        <v/>
      </c>
      <c r="AG1343" s="21" t="str">
        <f>IF(AA1343-Z1343=1,Z1343,"")</f>
        <v/>
      </c>
      <c r="AH1343" s="21" t="str">
        <f>IF(AA1343-Z1343=2,AA1343-1,"")</f>
        <v/>
      </c>
      <c r="AI1343" s="65">
        <f>IF(AA1343-Z1343&gt;2,Z1343+2,"")</f>
        <v>69</v>
      </c>
    </row>
    <row r="1344" spans="1:35" x14ac:dyDescent="0.2">
      <c r="A1344" s="63">
        <v>999</v>
      </c>
      <c r="B1344" s="32">
        <v>1112</v>
      </c>
      <c r="C1344" s="32"/>
      <c r="D1344" s="20">
        <f>SUM(AC1344:AI1344)</f>
        <v>69</v>
      </c>
      <c r="E1344" s="57" t="s">
        <v>1463</v>
      </c>
      <c r="F1344" s="58" t="s">
        <v>125</v>
      </c>
      <c r="G1344" s="58" t="s">
        <v>872</v>
      </c>
      <c r="H1344" s="58" t="s">
        <v>174</v>
      </c>
      <c r="I1344" s="58" t="s">
        <v>33</v>
      </c>
      <c r="J1344" s="58" t="s">
        <v>33</v>
      </c>
      <c r="K1344" s="58" t="s">
        <v>33</v>
      </c>
      <c r="L1344" s="58" t="s">
        <v>33</v>
      </c>
      <c r="M1344" s="58" t="s">
        <v>33</v>
      </c>
      <c r="N1344" s="58" t="s">
        <v>33</v>
      </c>
      <c r="O1344" s="58" t="s">
        <v>33</v>
      </c>
      <c r="P1344" s="56" t="s">
        <v>33</v>
      </c>
      <c r="Q1344" s="58" t="s">
        <v>560</v>
      </c>
      <c r="R1344" s="58" t="s">
        <v>33</v>
      </c>
      <c r="S1344" s="58" t="s">
        <v>35</v>
      </c>
      <c r="T1344" s="58" t="s">
        <v>17</v>
      </c>
      <c r="U1344" s="58" t="s">
        <v>33</v>
      </c>
      <c r="V1344" s="58" t="s">
        <v>33</v>
      </c>
      <c r="W1344" s="58" t="s">
        <v>33</v>
      </c>
      <c r="X1344" s="62">
        <v>6.25</v>
      </c>
      <c r="Y1344" s="64"/>
      <c r="Z1344" s="21">
        <f>ROUND((A1344/$B$1+0.49),0)</f>
        <v>67</v>
      </c>
      <c r="AA1344" s="21">
        <f>ROUND((B1344/$B$1+0.49),0)</f>
        <v>75</v>
      </c>
      <c r="AB1344" s="21">
        <f>Z1344-AA1344</f>
        <v>-8</v>
      </c>
      <c r="AC1344" s="21" t="str">
        <f>IF(Z1344=AA1344,Z1344,"")</f>
        <v/>
      </c>
      <c r="AD1344" s="21" t="str">
        <f>IF(Z1344-AA1344=1,AA1344,"")</f>
        <v/>
      </c>
      <c r="AE1344" s="21" t="str">
        <f>IF(Z1344-AA1344=2,AA1344,"")</f>
        <v/>
      </c>
      <c r="AF1344" s="21" t="str">
        <f>IF(Z1344-AA1344&gt;2,Z1344-2,"")</f>
        <v/>
      </c>
      <c r="AG1344" s="21" t="str">
        <f>IF(AA1344-Z1344=1,Z1344,"")</f>
        <v/>
      </c>
      <c r="AH1344" s="21" t="str">
        <f>IF(AA1344-Z1344=2,AA1344-1,"")</f>
        <v/>
      </c>
      <c r="AI1344" s="65">
        <f>IF(AA1344-Z1344&gt;2,Z1344+2,"")</f>
        <v>69</v>
      </c>
    </row>
    <row r="1345" spans="1:35" x14ac:dyDescent="0.2">
      <c r="A1345" s="63">
        <v>999</v>
      </c>
      <c r="B1345" s="32">
        <v>1121</v>
      </c>
      <c r="C1345" s="21"/>
      <c r="D1345" s="20">
        <f>SUM(AC1345:AI1345)</f>
        <v>69</v>
      </c>
      <c r="E1345" s="57" t="s">
        <v>1101</v>
      </c>
      <c r="F1345" s="58" t="s">
        <v>125</v>
      </c>
      <c r="G1345" s="58" t="s">
        <v>873</v>
      </c>
      <c r="H1345" s="58" t="s">
        <v>123</v>
      </c>
      <c r="I1345" s="58" t="s">
        <v>33</v>
      </c>
      <c r="J1345" s="58" t="s">
        <v>33</v>
      </c>
      <c r="K1345" s="58" t="s">
        <v>33</v>
      </c>
      <c r="L1345" s="58" t="s">
        <v>33</v>
      </c>
      <c r="M1345" s="58" t="s">
        <v>33</v>
      </c>
      <c r="N1345" s="58" t="s">
        <v>33</v>
      </c>
      <c r="O1345" s="58" t="s">
        <v>33</v>
      </c>
      <c r="P1345" s="56" t="s">
        <v>33</v>
      </c>
      <c r="Q1345" s="58" t="s">
        <v>560</v>
      </c>
      <c r="R1345" s="58" t="s">
        <v>33</v>
      </c>
      <c r="S1345" s="58" t="s">
        <v>35</v>
      </c>
      <c r="T1345" s="58" t="s">
        <v>17</v>
      </c>
      <c r="U1345" s="58" t="s">
        <v>33</v>
      </c>
      <c r="V1345" s="58" t="s">
        <v>33</v>
      </c>
      <c r="W1345" s="58" t="s">
        <v>33</v>
      </c>
      <c r="X1345" s="62">
        <v>6.25</v>
      </c>
      <c r="Y1345" s="64"/>
      <c r="Z1345" s="21">
        <f>ROUND((A1345/$B$1+0.49),0)</f>
        <v>67</v>
      </c>
      <c r="AA1345" s="21">
        <f>ROUND((B1345/$B$1+0.49),0)</f>
        <v>75</v>
      </c>
      <c r="AB1345" s="21">
        <f>Z1345-AA1345</f>
        <v>-8</v>
      </c>
      <c r="AC1345" s="21" t="str">
        <f>IF(Z1345=AA1345,Z1345,"")</f>
        <v/>
      </c>
      <c r="AD1345" s="21" t="str">
        <f>IF(Z1345-AA1345=1,AA1345,"")</f>
        <v/>
      </c>
      <c r="AE1345" s="21" t="str">
        <f>IF(Z1345-AA1345=2,AA1345,"")</f>
        <v/>
      </c>
      <c r="AF1345" s="21" t="str">
        <f>IF(Z1345-AA1345&gt;2,Z1345-2,"")</f>
        <v/>
      </c>
      <c r="AG1345" s="21" t="str">
        <f>IF(AA1345-Z1345=1,Z1345,"")</f>
        <v/>
      </c>
      <c r="AH1345" s="21" t="str">
        <f>IF(AA1345-Z1345=2,AA1345-1,"")</f>
        <v/>
      </c>
      <c r="AI1345" s="65">
        <f>IF(AA1345-Z1345&gt;2,Z1345+2,"")</f>
        <v>69</v>
      </c>
    </row>
    <row r="1346" spans="1:35" x14ac:dyDescent="0.2">
      <c r="A1346" s="63">
        <v>999</v>
      </c>
      <c r="B1346" s="32">
        <v>1123</v>
      </c>
      <c r="C1346" s="21"/>
      <c r="D1346" s="20">
        <f>SUM(AC1346:AI1346)</f>
        <v>69</v>
      </c>
      <c r="E1346" s="57" t="s">
        <v>1099</v>
      </c>
      <c r="F1346" s="58" t="s">
        <v>43</v>
      </c>
      <c r="G1346" s="58" t="s">
        <v>872</v>
      </c>
      <c r="H1346" s="58" t="s">
        <v>136</v>
      </c>
      <c r="I1346" s="58" t="s">
        <v>33</v>
      </c>
      <c r="J1346" s="58" t="s">
        <v>33</v>
      </c>
      <c r="K1346" s="58" t="s">
        <v>33</v>
      </c>
      <c r="L1346" s="58" t="s">
        <v>33</v>
      </c>
      <c r="M1346" s="58" t="s">
        <v>33</v>
      </c>
      <c r="N1346" s="58" t="s">
        <v>33</v>
      </c>
      <c r="O1346" s="58" t="s">
        <v>33</v>
      </c>
      <c r="P1346" s="56" t="s">
        <v>33</v>
      </c>
      <c r="Q1346" s="58" t="s">
        <v>560</v>
      </c>
      <c r="R1346" s="58" t="s">
        <v>33</v>
      </c>
      <c r="S1346" s="58" t="s">
        <v>35</v>
      </c>
      <c r="T1346" s="58" t="s">
        <v>17</v>
      </c>
      <c r="U1346" s="58" t="s">
        <v>33</v>
      </c>
      <c r="V1346" s="58" t="s">
        <v>33</v>
      </c>
      <c r="W1346" s="58" t="s">
        <v>33</v>
      </c>
      <c r="X1346" s="62">
        <v>6.25</v>
      </c>
      <c r="Y1346" s="64"/>
      <c r="Z1346" s="21">
        <f>ROUND((A1346/$B$1+0.49),0)</f>
        <v>67</v>
      </c>
      <c r="AA1346" s="21">
        <f>ROUND((B1346/$B$1+0.49),0)</f>
        <v>75</v>
      </c>
      <c r="AB1346" s="21">
        <f>Z1346-AA1346</f>
        <v>-8</v>
      </c>
      <c r="AC1346" s="21" t="str">
        <f>IF(Z1346=AA1346,Z1346,"")</f>
        <v/>
      </c>
      <c r="AD1346" s="21" t="str">
        <f>IF(Z1346-AA1346=1,AA1346,"")</f>
        <v/>
      </c>
      <c r="AE1346" s="21" t="str">
        <f>IF(Z1346-AA1346=2,AA1346,"")</f>
        <v/>
      </c>
      <c r="AF1346" s="21" t="str">
        <f>IF(Z1346-AA1346&gt;2,Z1346-2,"")</f>
        <v/>
      </c>
      <c r="AG1346" s="21" t="str">
        <f>IF(AA1346-Z1346=1,Z1346,"")</f>
        <v/>
      </c>
      <c r="AH1346" s="21" t="str">
        <f>IF(AA1346-Z1346=2,AA1346-1,"")</f>
        <v/>
      </c>
      <c r="AI1346" s="65">
        <f>IF(AA1346-Z1346&gt;2,Z1346+2,"")</f>
        <v>69</v>
      </c>
    </row>
    <row r="1347" spans="1:35" x14ac:dyDescent="0.2">
      <c r="A1347" s="63">
        <v>999</v>
      </c>
      <c r="B1347" s="32">
        <v>1126</v>
      </c>
      <c r="C1347" s="32"/>
      <c r="D1347" s="20">
        <f>SUM(AC1347:AI1347)</f>
        <v>69</v>
      </c>
      <c r="E1347" s="57" t="s">
        <v>1032</v>
      </c>
      <c r="F1347" s="58" t="s">
        <v>125</v>
      </c>
      <c r="G1347" s="58" t="s">
        <v>872</v>
      </c>
      <c r="H1347" s="58" t="s">
        <v>76</v>
      </c>
      <c r="I1347" s="58" t="s">
        <v>33</v>
      </c>
      <c r="J1347" s="58" t="s">
        <v>33</v>
      </c>
      <c r="K1347" s="58" t="s">
        <v>33</v>
      </c>
      <c r="L1347" s="58" t="s">
        <v>33</v>
      </c>
      <c r="M1347" s="58" t="s">
        <v>33</v>
      </c>
      <c r="N1347" s="58" t="s">
        <v>33</v>
      </c>
      <c r="O1347" s="58" t="s">
        <v>33</v>
      </c>
      <c r="P1347" s="56" t="s">
        <v>33</v>
      </c>
      <c r="Q1347" s="58" t="s">
        <v>560</v>
      </c>
      <c r="R1347" s="58" t="s">
        <v>33</v>
      </c>
      <c r="S1347" s="58" t="s">
        <v>35</v>
      </c>
      <c r="T1347" s="58" t="s">
        <v>17</v>
      </c>
      <c r="U1347" s="58" t="s">
        <v>33</v>
      </c>
      <c r="V1347" s="58" t="s">
        <v>33</v>
      </c>
      <c r="W1347" s="58" t="s">
        <v>33</v>
      </c>
      <c r="X1347" s="62">
        <v>6.25</v>
      </c>
      <c r="Y1347" s="64"/>
      <c r="Z1347" s="21">
        <f>ROUND((A1347/$B$1+0.49),0)</f>
        <v>67</v>
      </c>
      <c r="AA1347" s="21">
        <f>ROUND((B1347/$B$1+0.49),0)</f>
        <v>76</v>
      </c>
      <c r="AB1347" s="21">
        <f>Z1347-AA1347</f>
        <v>-9</v>
      </c>
      <c r="AC1347" s="21" t="str">
        <f>IF(Z1347=AA1347,Z1347,"")</f>
        <v/>
      </c>
      <c r="AD1347" s="21" t="str">
        <f>IF(Z1347-AA1347=1,AA1347,"")</f>
        <v/>
      </c>
      <c r="AE1347" s="21" t="str">
        <f>IF(Z1347-AA1347=2,AA1347,"")</f>
        <v/>
      </c>
      <c r="AF1347" s="21" t="str">
        <f>IF(Z1347-AA1347&gt;2,Z1347-2,"")</f>
        <v/>
      </c>
      <c r="AG1347" s="21" t="str">
        <f>IF(AA1347-Z1347=1,Z1347,"")</f>
        <v/>
      </c>
      <c r="AH1347" s="21" t="str">
        <f>IF(AA1347-Z1347=2,AA1347-1,"")</f>
        <v/>
      </c>
      <c r="AI1347" s="65">
        <f>IF(AA1347-Z1347&gt;2,Z1347+2,"")</f>
        <v>69</v>
      </c>
    </row>
    <row r="1348" spans="1:35" x14ac:dyDescent="0.2">
      <c r="A1348" s="63">
        <v>999</v>
      </c>
      <c r="B1348" s="32">
        <v>1134</v>
      </c>
      <c r="C1348" s="32"/>
      <c r="D1348" s="20">
        <f>SUM(AC1348:AI1348)</f>
        <v>69</v>
      </c>
      <c r="E1348" s="57" t="s">
        <v>1471</v>
      </c>
      <c r="F1348" s="58" t="s">
        <v>125</v>
      </c>
      <c r="G1348" s="58" t="s">
        <v>872</v>
      </c>
      <c r="H1348" s="58" t="s">
        <v>174</v>
      </c>
      <c r="I1348" s="58" t="s">
        <v>33</v>
      </c>
      <c r="J1348" s="58" t="s">
        <v>33</v>
      </c>
      <c r="K1348" s="58" t="s">
        <v>33</v>
      </c>
      <c r="L1348" s="58" t="s">
        <v>33</v>
      </c>
      <c r="M1348" s="58" t="s">
        <v>33</v>
      </c>
      <c r="N1348" s="58" t="s">
        <v>33</v>
      </c>
      <c r="O1348" s="58" t="s">
        <v>33</v>
      </c>
      <c r="P1348" s="56" t="s">
        <v>33</v>
      </c>
      <c r="Q1348" s="58" t="s">
        <v>560</v>
      </c>
      <c r="R1348" s="58" t="s">
        <v>33</v>
      </c>
      <c r="S1348" s="58" t="s">
        <v>35</v>
      </c>
      <c r="T1348" s="58" t="s">
        <v>17</v>
      </c>
      <c r="U1348" s="58" t="s">
        <v>33</v>
      </c>
      <c r="V1348" s="58" t="s">
        <v>33</v>
      </c>
      <c r="W1348" s="58" t="s">
        <v>33</v>
      </c>
      <c r="X1348" s="62">
        <v>6.25</v>
      </c>
      <c r="Y1348" s="64"/>
      <c r="Z1348" s="21">
        <f>ROUND((A1348/$B$1+0.49),0)</f>
        <v>67</v>
      </c>
      <c r="AA1348" s="21">
        <f>ROUND((B1348/$B$1+0.49),0)</f>
        <v>76</v>
      </c>
      <c r="AB1348" s="21">
        <f>Z1348-AA1348</f>
        <v>-9</v>
      </c>
      <c r="AC1348" s="21" t="str">
        <f>IF(Z1348=AA1348,Z1348,"")</f>
        <v/>
      </c>
      <c r="AD1348" s="21" t="str">
        <f>IF(Z1348-AA1348=1,AA1348,"")</f>
        <v/>
      </c>
      <c r="AE1348" s="21" t="str">
        <f>IF(Z1348-AA1348=2,AA1348,"")</f>
        <v/>
      </c>
      <c r="AF1348" s="21" t="str">
        <f>IF(Z1348-AA1348&gt;2,Z1348-2,"")</f>
        <v/>
      </c>
      <c r="AG1348" s="21" t="str">
        <f>IF(AA1348-Z1348=1,Z1348,"")</f>
        <v/>
      </c>
      <c r="AH1348" s="21" t="str">
        <f>IF(AA1348-Z1348=2,AA1348-1,"")</f>
        <v/>
      </c>
      <c r="AI1348" s="65">
        <f>IF(AA1348-Z1348&gt;2,Z1348+2,"")</f>
        <v>69</v>
      </c>
    </row>
    <row r="1349" spans="1:35" x14ac:dyDescent="0.2">
      <c r="A1349" s="63">
        <v>999</v>
      </c>
      <c r="B1349" s="32">
        <v>1259</v>
      </c>
      <c r="C1349" s="32"/>
      <c r="D1349" s="20">
        <f>SUM(AC1349:AI1349)</f>
        <v>69</v>
      </c>
      <c r="E1349" s="54" t="s">
        <v>153</v>
      </c>
      <c r="F1349" s="55" t="s">
        <v>257</v>
      </c>
      <c r="G1349" s="55" t="s">
        <v>872</v>
      </c>
      <c r="H1349" s="55" t="s">
        <v>67</v>
      </c>
      <c r="I1349" s="55" t="s">
        <v>33</v>
      </c>
      <c r="J1349" s="55" t="s">
        <v>33</v>
      </c>
      <c r="K1349" s="55" t="s">
        <v>33</v>
      </c>
      <c r="L1349" s="55" t="s">
        <v>33</v>
      </c>
      <c r="M1349" s="55" t="s">
        <v>33</v>
      </c>
      <c r="N1349" s="55" t="s">
        <v>33</v>
      </c>
      <c r="O1349" s="55" t="s">
        <v>33</v>
      </c>
      <c r="P1349" s="56" t="s">
        <v>33</v>
      </c>
      <c r="Q1349" s="55" t="s">
        <v>184</v>
      </c>
      <c r="R1349" s="55" t="s">
        <v>34</v>
      </c>
      <c r="S1349" s="55" t="s">
        <v>33</v>
      </c>
      <c r="T1349" s="55" t="s">
        <v>17</v>
      </c>
      <c r="U1349" s="55" t="s">
        <v>33</v>
      </c>
      <c r="V1349" s="55" t="s">
        <v>33</v>
      </c>
      <c r="W1349" s="55" t="s">
        <v>33</v>
      </c>
      <c r="X1349" s="62">
        <v>6.25</v>
      </c>
      <c r="Y1349" s="64"/>
      <c r="Z1349" s="21">
        <f>ROUND((A1349/$B$1+0.49),0)</f>
        <v>67</v>
      </c>
      <c r="AA1349" s="21">
        <f>ROUND((B1349/$B$1+0.49),0)</f>
        <v>84</v>
      </c>
      <c r="AB1349" s="21">
        <f>Z1349-AA1349</f>
        <v>-17</v>
      </c>
      <c r="AC1349" s="21" t="str">
        <f>IF(Z1349=AA1349,Z1349,"")</f>
        <v/>
      </c>
      <c r="AD1349" s="21" t="str">
        <f>IF(Z1349-AA1349=1,AA1349,"")</f>
        <v/>
      </c>
      <c r="AE1349" s="21" t="str">
        <f>IF(Z1349-AA1349=2,AA1349,"")</f>
        <v/>
      </c>
      <c r="AF1349" s="21" t="str">
        <f>IF(Z1349-AA1349&gt;2,Z1349-2,"")</f>
        <v/>
      </c>
      <c r="AG1349" s="21" t="str">
        <f>IF(AA1349-Z1349=1,Z1349,"")</f>
        <v/>
      </c>
      <c r="AH1349" s="21" t="str">
        <f>IF(AA1349-Z1349=2,AA1349-1,"")</f>
        <v/>
      </c>
      <c r="AI1349" s="65">
        <f>IF(AA1349-Z1349&gt;2,Z1349+2,"")</f>
        <v>69</v>
      </c>
    </row>
    <row r="1350" spans="1:35" x14ac:dyDescent="0.2">
      <c r="A1350" s="63">
        <v>999</v>
      </c>
      <c r="B1350" s="32">
        <v>1345</v>
      </c>
      <c r="C1350" s="32"/>
      <c r="D1350" s="20">
        <f>SUM(AC1350:AI1350)</f>
        <v>69</v>
      </c>
      <c r="E1350" s="54" t="s">
        <v>838</v>
      </c>
      <c r="F1350" s="55" t="s">
        <v>27</v>
      </c>
      <c r="G1350" s="55" t="s">
        <v>873</v>
      </c>
      <c r="H1350" s="55" t="s">
        <v>44</v>
      </c>
      <c r="I1350" s="55" t="s">
        <v>33</v>
      </c>
      <c r="J1350" s="55" t="s">
        <v>33</v>
      </c>
      <c r="K1350" s="55" t="s">
        <v>33</v>
      </c>
      <c r="L1350" s="55" t="s">
        <v>33</v>
      </c>
      <c r="M1350" s="55" t="s">
        <v>33</v>
      </c>
      <c r="N1350" s="55" t="s">
        <v>33</v>
      </c>
      <c r="O1350" s="55" t="s">
        <v>33</v>
      </c>
      <c r="P1350" s="56" t="s">
        <v>33</v>
      </c>
      <c r="Q1350" s="55" t="s">
        <v>435</v>
      </c>
      <c r="R1350" s="55" t="s">
        <v>33</v>
      </c>
      <c r="S1350" s="55" t="s">
        <v>35</v>
      </c>
      <c r="T1350" s="55" t="s">
        <v>17</v>
      </c>
      <c r="U1350" s="55" t="s">
        <v>33</v>
      </c>
      <c r="V1350" s="55" t="s">
        <v>33</v>
      </c>
      <c r="W1350" s="55" t="s">
        <v>33</v>
      </c>
      <c r="X1350" s="62">
        <v>6.25</v>
      </c>
      <c r="Y1350" s="64"/>
      <c r="Z1350" s="21">
        <f>ROUND((A1350/$B$1+0.49),0)</f>
        <v>67</v>
      </c>
      <c r="AA1350" s="21">
        <f>ROUND((B1350/$B$1+0.49),0)</f>
        <v>90</v>
      </c>
      <c r="AB1350" s="21">
        <f>Z1350-AA1350</f>
        <v>-23</v>
      </c>
      <c r="AC1350" s="21" t="str">
        <f>IF(Z1350=AA1350,Z1350,"")</f>
        <v/>
      </c>
      <c r="AD1350" s="21" t="str">
        <f>IF(Z1350-AA1350=1,AA1350,"")</f>
        <v/>
      </c>
      <c r="AE1350" s="21" t="str">
        <f>IF(Z1350-AA1350=2,AA1350,"")</f>
        <v/>
      </c>
      <c r="AF1350" s="21" t="str">
        <f>IF(Z1350-AA1350&gt;2,Z1350-2,"")</f>
        <v/>
      </c>
      <c r="AG1350" s="21" t="str">
        <f>IF(AA1350-Z1350=1,Z1350,"")</f>
        <v/>
      </c>
      <c r="AH1350" s="21" t="str">
        <f>IF(AA1350-Z1350=2,AA1350-1,"")</f>
        <v/>
      </c>
      <c r="AI1350" s="65">
        <f>IF(AA1350-Z1350&gt;2,Z1350+2,"")</f>
        <v>69</v>
      </c>
    </row>
    <row r="1351" spans="1:35" x14ac:dyDescent="0.2">
      <c r="A1351" s="63">
        <v>999</v>
      </c>
      <c r="B1351" s="32">
        <v>1352</v>
      </c>
      <c r="C1351" s="32"/>
      <c r="D1351" s="20">
        <f>SUM(AC1351:AI1351)</f>
        <v>69</v>
      </c>
      <c r="E1351" s="54" t="s">
        <v>600</v>
      </c>
      <c r="F1351" s="55" t="s">
        <v>135</v>
      </c>
      <c r="G1351" s="55" t="s">
        <v>873</v>
      </c>
      <c r="H1351" s="55" t="s">
        <v>61</v>
      </c>
      <c r="I1351" s="55" t="s">
        <v>33</v>
      </c>
      <c r="J1351" s="55" t="s">
        <v>33</v>
      </c>
      <c r="K1351" s="55" t="s">
        <v>33</v>
      </c>
      <c r="L1351" s="55" t="s">
        <v>33</v>
      </c>
      <c r="M1351" s="55" t="s">
        <v>33</v>
      </c>
      <c r="N1351" s="55" t="s">
        <v>33</v>
      </c>
      <c r="O1351" s="55" t="s">
        <v>33</v>
      </c>
      <c r="P1351" s="56" t="s">
        <v>33</v>
      </c>
      <c r="Q1351" s="55" t="s">
        <v>435</v>
      </c>
      <c r="R1351" s="55" t="s">
        <v>33</v>
      </c>
      <c r="S1351" s="55" t="s">
        <v>35</v>
      </c>
      <c r="T1351" s="55" t="s">
        <v>17</v>
      </c>
      <c r="U1351" s="55" t="s">
        <v>33</v>
      </c>
      <c r="V1351" s="55" t="s">
        <v>33</v>
      </c>
      <c r="W1351" s="55" t="s">
        <v>33</v>
      </c>
      <c r="X1351" s="62">
        <v>6.25</v>
      </c>
      <c r="Y1351" s="64"/>
      <c r="Z1351" s="21">
        <f>ROUND((A1351/$B$1+0.49),0)</f>
        <v>67</v>
      </c>
      <c r="AA1351" s="21">
        <f>ROUND((B1351/$B$1+0.49),0)</f>
        <v>91</v>
      </c>
      <c r="AB1351" s="21">
        <f>Z1351-AA1351</f>
        <v>-24</v>
      </c>
      <c r="AC1351" s="21" t="str">
        <f>IF(Z1351=AA1351,Z1351,"")</f>
        <v/>
      </c>
      <c r="AD1351" s="21" t="str">
        <f>IF(Z1351-AA1351=1,AA1351,"")</f>
        <v/>
      </c>
      <c r="AE1351" s="21" t="str">
        <f>IF(Z1351-AA1351=2,AA1351,"")</f>
        <v/>
      </c>
      <c r="AF1351" s="21" t="str">
        <f>IF(Z1351-AA1351&gt;2,Z1351-2,"")</f>
        <v/>
      </c>
      <c r="AG1351" s="21" t="str">
        <f>IF(AA1351-Z1351=1,Z1351,"")</f>
        <v/>
      </c>
      <c r="AH1351" s="21" t="str">
        <f>IF(AA1351-Z1351=2,AA1351-1,"")</f>
        <v/>
      </c>
      <c r="AI1351" s="65">
        <f>IF(AA1351-Z1351&gt;2,Z1351+2,"")</f>
        <v>69</v>
      </c>
    </row>
    <row r="1352" spans="1:35" x14ac:dyDescent="0.2">
      <c r="A1352" s="63">
        <v>999</v>
      </c>
      <c r="B1352" s="32">
        <v>1359</v>
      </c>
      <c r="C1352" s="32"/>
      <c r="D1352" s="20">
        <f>SUM(AC1352:AI1352)</f>
        <v>69</v>
      </c>
      <c r="E1352" s="54" t="s">
        <v>249</v>
      </c>
      <c r="F1352" s="55" t="s">
        <v>86</v>
      </c>
      <c r="G1352" s="55" t="s">
        <v>873</v>
      </c>
      <c r="H1352" s="55" t="s">
        <v>175</v>
      </c>
      <c r="I1352" s="55" t="s">
        <v>33</v>
      </c>
      <c r="J1352" s="55" t="s">
        <v>33</v>
      </c>
      <c r="K1352" s="55" t="s">
        <v>33</v>
      </c>
      <c r="L1352" s="55" t="s">
        <v>33</v>
      </c>
      <c r="M1352" s="55" t="s">
        <v>7</v>
      </c>
      <c r="N1352" s="55" t="s">
        <v>33</v>
      </c>
      <c r="O1352" s="55" t="s">
        <v>33</v>
      </c>
      <c r="P1352" s="56" t="s">
        <v>33</v>
      </c>
      <c r="Q1352" s="55" t="s">
        <v>435</v>
      </c>
      <c r="R1352" s="55" t="s">
        <v>33</v>
      </c>
      <c r="S1352" s="55" t="s">
        <v>35</v>
      </c>
      <c r="T1352" s="55" t="s">
        <v>17</v>
      </c>
      <c r="U1352" s="55" t="s">
        <v>33</v>
      </c>
      <c r="V1352" s="55" t="s">
        <v>33</v>
      </c>
      <c r="W1352" s="55" t="s">
        <v>33</v>
      </c>
      <c r="X1352" s="62">
        <v>6.25</v>
      </c>
      <c r="Y1352" s="64"/>
      <c r="Z1352" s="21">
        <f>ROUND((A1352/$B$1+0.49),0)</f>
        <v>67</v>
      </c>
      <c r="AA1352" s="21">
        <f>ROUND((B1352/$B$1+0.49),0)</f>
        <v>91</v>
      </c>
      <c r="AB1352" s="21">
        <f>Z1352-AA1352</f>
        <v>-24</v>
      </c>
      <c r="AC1352" s="21" t="str">
        <f>IF(Z1352=AA1352,Z1352,"")</f>
        <v/>
      </c>
      <c r="AD1352" s="21" t="str">
        <f>IF(Z1352-AA1352=1,AA1352,"")</f>
        <v/>
      </c>
      <c r="AE1352" s="21" t="str">
        <f>IF(Z1352-AA1352=2,AA1352,"")</f>
        <v/>
      </c>
      <c r="AF1352" s="21" t="str">
        <f>IF(Z1352-AA1352&gt;2,Z1352-2,"")</f>
        <v/>
      </c>
      <c r="AG1352" s="21" t="str">
        <f>IF(AA1352-Z1352=1,Z1352,"")</f>
        <v/>
      </c>
      <c r="AH1352" s="21" t="str">
        <f>IF(AA1352-Z1352=2,AA1352-1,"")</f>
        <v/>
      </c>
      <c r="AI1352" s="65">
        <f>IF(AA1352-Z1352&gt;2,Z1352+2,"")</f>
        <v>69</v>
      </c>
    </row>
    <row r="1353" spans="1:35" x14ac:dyDescent="0.2">
      <c r="A1353" s="63">
        <v>999</v>
      </c>
      <c r="B1353" s="32">
        <v>1360</v>
      </c>
      <c r="C1353" s="32"/>
      <c r="D1353" s="20">
        <f>SUM(AC1353:AI1353)</f>
        <v>69</v>
      </c>
      <c r="E1353" s="54" t="s">
        <v>1114</v>
      </c>
      <c r="F1353" s="55" t="s">
        <v>99</v>
      </c>
      <c r="G1353" s="55" t="s">
        <v>872</v>
      </c>
      <c r="H1353" s="55" t="s">
        <v>174</v>
      </c>
      <c r="I1353" s="55" t="s">
        <v>33</v>
      </c>
      <c r="J1353" s="55" t="s">
        <v>33</v>
      </c>
      <c r="K1353" s="55" t="s">
        <v>33</v>
      </c>
      <c r="L1353" s="55" t="s">
        <v>33</v>
      </c>
      <c r="M1353" s="55" t="s">
        <v>33</v>
      </c>
      <c r="N1353" s="55" t="s">
        <v>33</v>
      </c>
      <c r="O1353" s="55" t="s">
        <v>33</v>
      </c>
      <c r="P1353" s="56" t="s">
        <v>33</v>
      </c>
      <c r="Q1353" s="55" t="s">
        <v>435</v>
      </c>
      <c r="R1353" s="55" t="s">
        <v>33</v>
      </c>
      <c r="S1353" s="55" t="s">
        <v>35</v>
      </c>
      <c r="T1353" s="55" t="s">
        <v>17</v>
      </c>
      <c r="U1353" s="55" t="s">
        <v>33</v>
      </c>
      <c r="V1353" s="55" t="s">
        <v>33</v>
      </c>
      <c r="W1353" s="55" t="s">
        <v>33</v>
      </c>
      <c r="X1353" s="62">
        <v>6.25</v>
      </c>
      <c r="Y1353" s="64"/>
      <c r="Z1353" s="21">
        <f>ROUND((A1353/$B$1+0.49),0)</f>
        <v>67</v>
      </c>
      <c r="AA1353" s="21">
        <f>ROUND((B1353/$B$1+0.49),0)</f>
        <v>91</v>
      </c>
      <c r="AB1353" s="21">
        <f>Z1353-AA1353</f>
        <v>-24</v>
      </c>
      <c r="AC1353" s="21" t="str">
        <f>IF(Z1353=AA1353,Z1353,"")</f>
        <v/>
      </c>
      <c r="AD1353" s="21" t="str">
        <f>IF(Z1353-AA1353=1,AA1353,"")</f>
        <v/>
      </c>
      <c r="AE1353" s="21" t="str">
        <f>IF(Z1353-AA1353=2,AA1353,"")</f>
        <v/>
      </c>
      <c r="AF1353" s="21" t="str">
        <f>IF(Z1353-AA1353&gt;2,Z1353-2,"")</f>
        <v/>
      </c>
      <c r="AG1353" s="21" t="str">
        <f>IF(AA1353-Z1353=1,Z1353,"")</f>
        <v/>
      </c>
      <c r="AH1353" s="21" t="str">
        <f>IF(AA1353-Z1353=2,AA1353-1,"")</f>
        <v/>
      </c>
      <c r="AI1353" s="65">
        <f>IF(AA1353-Z1353&gt;2,Z1353+2,"")</f>
        <v>69</v>
      </c>
    </row>
    <row r="1354" spans="1:35" x14ac:dyDescent="0.2">
      <c r="A1354" s="63">
        <v>999</v>
      </c>
      <c r="B1354" s="32">
        <v>1361</v>
      </c>
      <c r="C1354" s="32"/>
      <c r="D1354" s="20">
        <f>SUM(AC1354:AI1354)</f>
        <v>69</v>
      </c>
      <c r="E1354" s="54" t="s">
        <v>1486</v>
      </c>
      <c r="F1354" s="55" t="s">
        <v>99</v>
      </c>
      <c r="G1354" s="55" t="s">
        <v>872</v>
      </c>
      <c r="H1354" s="55" t="s">
        <v>38</v>
      </c>
      <c r="I1354" s="55" t="s">
        <v>33</v>
      </c>
      <c r="J1354" s="55" t="s">
        <v>33</v>
      </c>
      <c r="K1354" s="55" t="s">
        <v>33</v>
      </c>
      <c r="L1354" s="55" t="s">
        <v>33</v>
      </c>
      <c r="M1354" s="55" t="s">
        <v>33</v>
      </c>
      <c r="N1354" s="55" t="s">
        <v>33</v>
      </c>
      <c r="O1354" s="55" t="s">
        <v>33</v>
      </c>
      <c r="P1354" s="56" t="s">
        <v>33</v>
      </c>
      <c r="Q1354" s="55" t="s">
        <v>435</v>
      </c>
      <c r="R1354" s="55" t="s">
        <v>33</v>
      </c>
      <c r="S1354" s="55" t="s">
        <v>35</v>
      </c>
      <c r="T1354" s="55" t="s">
        <v>17</v>
      </c>
      <c r="U1354" s="55" t="s">
        <v>33</v>
      </c>
      <c r="V1354" s="55" t="s">
        <v>33</v>
      </c>
      <c r="W1354" s="55" t="s">
        <v>33</v>
      </c>
      <c r="X1354" s="62">
        <v>6.25</v>
      </c>
      <c r="Y1354" s="64"/>
      <c r="Z1354" s="21">
        <f>ROUND((A1354/$B$1+0.49),0)</f>
        <v>67</v>
      </c>
      <c r="AA1354" s="21">
        <f>ROUND((B1354/$B$1+0.49),0)</f>
        <v>91</v>
      </c>
      <c r="AB1354" s="21">
        <f>Z1354-AA1354</f>
        <v>-24</v>
      </c>
      <c r="AC1354" s="21" t="str">
        <f>IF(Z1354=AA1354,Z1354,"")</f>
        <v/>
      </c>
      <c r="AD1354" s="21" t="str">
        <f>IF(Z1354-AA1354=1,AA1354,"")</f>
        <v/>
      </c>
      <c r="AE1354" s="21" t="str">
        <f>IF(Z1354-AA1354=2,AA1354,"")</f>
        <v/>
      </c>
      <c r="AF1354" s="21" t="str">
        <f>IF(Z1354-AA1354&gt;2,Z1354-2,"")</f>
        <v/>
      </c>
      <c r="AG1354" s="21" t="str">
        <f>IF(AA1354-Z1354=1,Z1354,"")</f>
        <v/>
      </c>
      <c r="AH1354" s="21" t="str">
        <f>IF(AA1354-Z1354=2,AA1354-1,"")</f>
        <v/>
      </c>
      <c r="AI1354" s="65">
        <f>IF(AA1354-Z1354&gt;2,Z1354+2,"")</f>
        <v>69</v>
      </c>
    </row>
    <row r="1355" spans="1:35" x14ac:dyDescent="0.2">
      <c r="A1355" s="63">
        <v>999</v>
      </c>
      <c r="B1355" s="32">
        <v>1364</v>
      </c>
      <c r="C1355" s="32"/>
      <c r="D1355" s="20">
        <f>SUM(AC1355:AI1355)</f>
        <v>69</v>
      </c>
      <c r="E1355" s="54" t="s">
        <v>1116</v>
      </c>
      <c r="F1355" s="55" t="s">
        <v>99</v>
      </c>
      <c r="G1355" s="55" t="s">
        <v>873</v>
      </c>
      <c r="H1355" s="55" t="s">
        <v>201</v>
      </c>
      <c r="I1355" s="55" t="s">
        <v>33</v>
      </c>
      <c r="J1355" s="55" t="s">
        <v>33</v>
      </c>
      <c r="K1355" s="55" t="s">
        <v>33</v>
      </c>
      <c r="L1355" s="55" t="s">
        <v>33</v>
      </c>
      <c r="M1355" s="55" t="s">
        <v>7</v>
      </c>
      <c r="N1355" s="55" t="s">
        <v>33</v>
      </c>
      <c r="O1355" s="55" t="s">
        <v>33</v>
      </c>
      <c r="P1355" s="56" t="s">
        <v>33</v>
      </c>
      <c r="Q1355" s="55" t="s">
        <v>435</v>
      </c>
      <c r="R1355" s="55" t="s">
        <v>33</v>
      </c>
      <c r="S1355" s="55" t="s">
        <v>35</v>
      </c>
      <c r="T1355" s="55" t="s">
        <v>17</v>
      </c>
      <c r="U1355" s="55" t="s">
        <v>33</v>
      </c>
      <c r="V1355" s="55" t="s">
        <v>33</v>
      </c>
      <c r="W1355" s="55" t="s">
        <v>33</v>
      </c>
      <c r="X1355" s="62">
        <v>6.25</v>
      </c>
      <c r="Y1355" s="64"/>
      <c r="Z1355" s="21">
        <f>ROUND((A1355/$B$1+0.49),0)</f>
        <v>67</v>
      </c>
      <c r="AA1355" s="21">
        <f>ROUND((B1355/$B$1+0.49),0)</f>
        <v>91</v>
      </c>
      <c r="AB1355" s="21">
        <f>Z1355-AA1355</f>
        <v>-24</v>
      </c>
      <c r="AC1355" s="21" t="str">
        <f>IF(Z1355=AA1355,Z1355,"")</f>
        <v/>
      </c>
      <c r="AD1355" s="21" t="str">
        <f>IF(Z1355-AA1355=1,AA1355,"")</f>
        <v/>
      </c>
      <c r="AE1355" s="21" t="str">
        <f>IF(Z1355-AA1355=2,AA1355,"")</f>
        <v/>
      </c>
      <c r="AF1355" s="21" t="str">
        <f>IF(Z1355-AA1355&gt;2,Z1355-2,"")</f>
        <v/>
      </c>
      <c r="AG1355" s="21" t="str">
        <f>IF(AA1355-Z1355=1,Z1355,"")</f>
        <v/>
      </c>
      <c r="AH1355" s="21" t="str">
        <f>IF(AA1355-Z1355=2,AA1355-1,"")</f>
        <v/>
      </c>
      <c r="AI1355" s="65">
        <f>IF(AA1355-Z1355&gt;2,Z1355+2,"")</f>
        <v>69</v>
      </c>
    </row>
    <row r="1356" spans="1:35" x14ac:dyDescent="0.2">
      <c r="A1356" s="63">
        <v>999</v>
      </c>
      <c r="B1356" s="32">
        <v>1082</v>
      </c>
      <c r="C1356" s="32"/>
      <c r="D1356" s="20">
        <f>SUM(AC1356:AI1356)</f>
        <v>69</v>
      </c>
      <c r="E1356" s="57" t="s">
        <v>621</v>
      </c>
      <c r="F1356" s="58" t="s">
        <v>125</v>
      </c>
      <c r="G1356" s="58" t="s">
        <v>872</v>
      </c>
      <c r="H1356" s="58" t="s">
        <v>84</v>
      </c>
      <c r="I1356" s="58" t="s">
        <v>33</v>
      </c>
      <c r="J1356" s="58" t="s">
        <v>33</v>
      </c>
      <c r="K1356" s="58" t="s">
        <v>33</v>
      </c>
      <c r="L1356" s="58" t="s">
        <v>33</v>
      </c>
      <c r="M1356" s="58" t="s">
        <v>33</v>
      </c>
      <c r="N1356" s="58" t="s">
        <v>33</v>
      </c>
      <c r="O1356" s="58" t="s">
        <v>33</v>
      </c>
      <c r="P1356" s="56" t="s">
        <v>33</v>
      </c>
      <c r="Q1356" s="58" t="s">
        <v>560</v>
      </c>
      <c r="R1356" s="58" t="s">
        <v>33</v>
      </c>
      <c r="S1356" s="58" t="s">
        <v>35</v>
      </c>
      <c r="T1356" s="58" t="s">
        <v>17</v>
      </c>
      <c r="U1356" s="58" t="s">
        <v>33</v>
      </c>
      <c r="V1356" s="58" t="s">
        <v>825</v>
      </c>
      <c r="W1356" s="58" t="s">
        <v>33</v>
      </c>
      <c r="X1356" s="62">
        <v>6.5</v>
      </c>
      <c r="Y1356" s="64"/>
      <c r="Z1356" s="21">
        <f>ROUND((A1356/$B$1+0.49),0)</f>
        <v>67</v>
      </c>
      <c r="AA1356" s="21">
        <f>ROUND((B1356/$B$1+0.49),0)</f>
        <v>73</v>
      </c>
      <c r="AB1356" s="21">
        <f>Z1356-AA1356</f>
        <v>-6</v>
      </c>
      <c r="AC1356" s="21" t="str">
        <f>IF(Z1356=AA1356,Z1356,"")</f>
        <v/>
      </c>
      <c r="AD1356" s="21" t="str">
        <f>IF(Z1356-AA1356=1,AA1356,"")</f>
        <v/>
      </c>
      <c r="AE1356" s="21" t="str">
        <f>IF(Z1356-AA1356=2,AA1356,"")</f>
        <v/>
      </c>
      <c r="AF1356" s="21" t="str">
        <f>IF(Z1356-AA1356&gt;2,Z1356-2,"")</f>
        <v/>
      </c>
      <c r="AG1356" s="21" t="str">
        <f>IF(AA1356-Z1356=1,Z1356,"")</f>
        <v/>
      </c>
      <c r="AH1356" s="21" t="str">
        <f>IF(AA1356-Z1356=2,AA1356-1,"")</f>
        <v/>
      </c>
      <c r="AI1356" s="65">
        <f>IF(AA1356-Z1356&gt;2,Z1356+2,"")</f>
        <v>69</v>
      </c>
    </row>
    <row r="1357" spans="1:35" x14ac:dyDescent="0.2">
      <c r="A1357" s="63">
        <v>999</v>
      </c>
      <c r="B1357" s="32">
        <v>1067</v>
      </c>
      <c r="C1357" s="32"/>
      <c r="D1357" s="20">
        <f>SUM(AC1357:AI1357)</f>
        <v>69</v>
      </c>
      <c r="E1357" s="57" t="s">
        <v>346</v>
      </c>
      <c r="F1357" s="58" t="s">
        <v>125</v>
      </c>
      <c r="G1357" s="58" t="s">
        <v>33</v>
      </c>
      <c r="H1357" s="58" t="s">
        <v>323</v>
      </c>
      <c r="I1357" s="58" t="s">
        <v>33</v>
      </c>
      <c r="J1357" s="58" t="s">
        <v>33</v>
      </c>
      <c r="K1357" s="58" t="s">
        <v>33</v>
      </c>
      <c r="L1357" s="58" t="s">
        <v>33</v>
      </c>
      <c r="M1357" s="58" t="s">
        <v>33</v>
      </c>
      <c r="N1357" s="58" t="s">
        <v>33</v>
      </c>
      <c r="O1357" s="58" t="s">
        <v>12</v>
      </c>
      <c r="P1357" s="56" t="s">
        <v>33</v>
      </c>
      <c r="Q1357" s="58" t="s">
        <v>560</v>
      </c>
      <c r="R1357" s="58" t="s">
        <v>34</v>
      </c>
      <c r="S1357" s="58" t="s">
        <v>33</v>
      </c>
      <c r="T1357" s="58" t="s">
        <v>33</v>
      </c>
      <c r="U1357" s="58" t="s">
        <v>33</v>
      </c>
      <c r="V1357" s="58" t="s">
        <v>33</v>
      </c>
      <c r="W1357" s="58" t="s">
        <v>33</v>
      </c>
      <c r="X1357" s="62">
        <v>7</v>
      </c>
      <c r="Y1357" s="64"/>
      <c r="Z1357" s="21">
        <f>ROUND((A1357/$B$1+0.49),0)</f>
        <v>67</v>
      </c>
      <c r="AA1357" s="21">
        <f>ROUND((B1357/$B$1+0.49),0)</f>
        <v>72</v>
      </c>
      <c r="AB1357" s="21">
        <f>Z1357-AA1357</f>
        <v>-5</v>
      </c>
      <c r="AC1357" s="21" t="str">
        <f>IF(Z1357=AA1357,Z1357,"")</f>
        <v/>
      </c>
      <c r="AD1357" s="21" t="str">
        <f>IF(Z1357-AA1357=1,AA1357,"")</f>
        <v/>
      </c>
      <c r="AE1357" s="21" t="str">
        <f>IF(Z1357-AA1357=2,AA1357,"")</f>
        <v/>
      </c>
      <c r="AF1357" s="21" t="str">
        <f>IF(Z1357-AA1357&gt;2,Z1357-2,"")</f>
        <v/>
      </c>
      <c r="AG1357" s="21" t="str">
        <f>IF(AA1357-Z1357=1,Z1357,"")</f>
        <v/>
      </c>
      <c r="AH1357" s="21" t="str">
        <f>IF(AA1357-Z1357=2,AA1357-1,"")</f>
        <v/>
      </c>
      <c r="AI1357" s="65">
        <f>IF(AA1357-Z1357&gt;2,Z1357+2,"")</f>
        <v>69</v>
      </c>
    </row>
    <row r="1358" spans="1:35" x14ac:dyDescent="0.2">
      <c r="A1358" s="63">
        <v>999</v>
      </c>
      <c r="B1358" s="32">
        <v>1096</v>
      </c>
      <c r="C1358" s="32"/>
      <c r="D1358" s="20">
        <f>SUM(AC1358:AI1358)</f>
        <v>69</v>
      </c>
      <c r="E1358" s="57" t="s">
        <v>1455</v>
      </c>
      <c r="F1358" s="58" t="s">
        <v>125</v>
      </c>
      <c r="G1358" s="58" t="s">
        <v>873</v>
      </c>
      <c r="H1358" s="58" t="s">
        <v>65</v>
      </c>
      <c r="I1358" s="58" t="s">
        <v>33</v>
      </c>
      <c r="J1358" s="58" t="s">
        <v>33</v>
      </c>
      <c r="K1358" s="58" t="s">
        <v>33</v>
      </c>
      <c r="L1358" s="58" t="s">
        <v>33</v>
      </c>
      <c r="M1358" s="58" t="s">
        <v>33</v>
      </c>
      <c r="N1358" s="58" t="s">
        <v>33</v>
      </c>
      <c r="O1358" s="58" t="s">
        <v>33</v>
      </c>
      <c r="P1358" s="56" t="s">
        <v>33</v>
      </c>
      <c r="Q1358" s="58" t="s">
        <v>560</v>
      </c>
      <c r="R1358" s="58" t="s">
        <v>41</v>
      </c>
      <c r="S1358" s="58" t="s">
        <v>35</v>
      </c>
      <c r="T1358" s="58" t="s">
        <v>33</v>
      </c>
      <c r="U1358" s="58" t="s">
        <v>33</v>
      </c>
      <c r="V1358" s="58" t="s">
        <v>33</v>
      </c>
      <c r="W1358" s="58" t="s">
        <v>33</v>
      </c>
      <c r="X1358" s="62">
        <v>7</v>
      </c>
      <c r="Y1358" s="64"/>
      <c r="Z1358" s="21">
        <f>ROUND((A1358/$B$1+0.49),0)</f>
        <v>67</v>
      </c>
      <c r="AA1358" s="21">
        <f>ROUND((B1358/$B$1+0.49),0)</f>
        <v>74</v>
      </c>
      <c r="AB1358" s="21">
        <f>Z1358-AA1358</f>
        <v>-7</v>
      </c>
      <c r="AC1358" s="21" t="str">
        <f>IF(Z1358=AA1358,Z1358,"")</f>
        <v/>
      </c>
      <c r="AD1358" s="21" t="str">
        <f>IF(Z1358-AA1358=1,AA1358,"")</f>
        <v/>
      </c>
      <c r="AE1358" s="21" t="str">
        <f>IF(Z1358-AA1358=2,AA1358,"")</f>
        <v/>
      </c>
      <c r="AF1358" s="21" t="str">
        <f>IF(Z1358-AA1358&gt;2,Z1358-2,"")</f>
        <v/>
      </c>
      <c r="AG1358" s="21" t="str">
        <f>IF(AA1358-Z1358=1,Z1358,"")</f>
        <v/>
      </c>
      <c r="AH1358" s="21" t="str">
        <f>IF(AA1358-Z1358=2,AA1358-1,"")</f>
        <v/>
      </c>
      <c r="AI1358" s="65">
        <f>IF(AA1358-Z1358&gt;2,Z1358+2,"")</f>
        <v>69</v>
      </c>
    </row>
    <row r="1359" spans="1:35" x14ac:dyDescent="0.2">
      <c r="A1359" s="63">
        <v>999</v>
      </c>
      <c r="B1359" s="32">
        <v>1107</v>
      </c>
      <c r="C1359" s="32"/>
      <c r="D1359" s="20">
        <f>SUM(AC1359:AI1359)</f>
        <v>69</v>
      </c>
      <c r="E1359" s="57" t="s">
        <v>1461</v>
      </c>
      <c r="F1359" s="58" t="s">
        <v>125</v>
      </c>
      <c r="G1359" s="58" t="s">
        <v>873</v>
      </c>
      <c r="H1359" s="58" t="s">
        <v>56</v>
      </c>
      <c r="I1359" s="58" t="s">
        <v>33</v>
      </c>
      <c r="J1359" s="58" t="s">
        <v>33</v>
      </c>
      <c r="K1359" s="58" t="s">
        <v>33</v>
      </c>
      <c r="L1359" s="58" t="s">
        <v>33</v>
      </c>
      <c r="M1359" s="58" t="s">
        <v>33</v>
      </c>
      <c r="N1359" s="58" t="s">
        <v>33</v>
      </c>
      <c r="O1359" s="58" t="s">
        <v>33</v>
      </c>
      <c r="P1359" s="56" t="s">
        <v>33</v>
      </c>
      <c r="Q1359" s="58" t="s">
        <v>560</v>
      </c>
      <c r="R1359" s="58" t="s">
        <v>41</v>
      </c>
      <c r="S1359" s="58" t="s">
        <v>35</v>
      </c>
      <c r="T1359" s="58" t="s">
        <v>33</v>
      </c>
      <c r="U1359" s="58" t="s">
        <v>33</v>
      </c>
      <c r="V1359" s="58" t="s">
        <v>33</v>
      </c>
      <c r="W1359" s="58" t="s">
        <v>33</v>
      </c>
      <c r="X1359" s="62">
        <v>7</v>
      </c>
      <c r="Y1359" s="64"/>
      <c r="Z1359" s="21">
        <f>ROUND((A1359/$B$1+0.49),0)</f>
        <v>67</v>
      </c>
      <c r="AA1359" s="21">
        <f>ROUND((B1359/$B$1+0.49),0)</f>
        <v>74</v>
      </c>
      <c r="AB1359" s="21">
        <f>Z1359-AA1359</f>
        <v>-7</v>
      </c>
      <c r="AC1359" s="21" t="str">
        <f>IF(Z1359=AA1359,Z1359,"")</f>
        <v/>
      </c>
      <c r="AD1359" s="21" t="str">
        <f>IF(Z1359-AA1359=1,AA1359,"")</f>
        <v/>
      </c>
      <c r="AE1359" s="21" t="str">
        <f>IF(Z1359-AA1359=2,AA1359,"")</f>
        <v/>
      </c>
      <c r="AF1359" s="21" t="str">
        <f>IF(Z1359-AA1359&gt;2,Z1359-2,"")</f>
        <v/>
      </c>
      <c r="AG1359" s="21" t="str">
        <f>IF(AA1359-Z1359=1,Z1359,"")</f>
        <v/>
      </c>
      <c r="AH1359" s="21" t="str">
        <f>IF(AA1359-Z1359=2,AA1359-1,"")</f>
        <v/>
      </c>
      <c r="AI1359" s="65">
        <f>IF(AA1359-Z1359&gt;2,Z1359+2,"")</f>
        <v>69</v>
      </c>
    </row>
    <row r="1360" spans="1:35" x14ac:dyDescent="0.2">
      <c r="A1360" s="63">
        <v>999</v>
      </c>
      <c r="B1360" s="32">
        <v>1124</v>
      </c>
      <c r="C1360" s="32"/>
      <c r="D1360" s="20">
        <f>SUM(AC1360:AI1360)</f>
        <v>69</v>
      </c>
      <c r="E1360" s="57" t="s">
        <v>1064</v>
      </c>
      <c r="F1360" s="58" t="s">
        <v>43</v>
      </c>
      <c r="G1360" s="58" t="s">
        <v>872</v>
      </c>
      <c r="H1360" s="58" t="s">
        <v>84</v>
      </c>
      <c r="I1360" s="58" t="s">
        <v>33</v>
      </c>
      <c r="J1360" s="58" t="s">
        <v>33</v>
      </c>
      <c r="K1360" s="58" t="s">
        <v>33</v>
      </c>
      <c r="L1360" s="58" t="s">
        <v>33</v>
      </c>
      <c r="M1360" s="58" t="s">
        <v>33</v>
      </c>
      <c r="N1360" s="58" t="s">
        <v>33</v>
      </c>
      <c r="O1360" s="58" t="s">
        <v>33</v>
      </c>
      <c r="P1360" s="56" t="s">
        <v>33</v>
      </c>
      <c r="Q1360" s="58" t="s">
        <v>560</v>
      </c>
      <c r="R1360" s="58" t="s">
        <v>41</v>
      </c>
      <c r="S1360" s="58" t="s">
        <v>35</v>
      </c>
      <c r="T1360" s="58" t="s">
        <v>33</v>
      </c>
      <c r="U1360" s="58" t="s">
        <v>33</v>
      </c>
      <c r="V1360" s="58" t="s">
        <v>33</v>
      </c>
      <c r="W1360" s="58" t="s">
        <v>33</v>
      </c>
      <c r="X1360" s="62">
        <v>7</v>
      </c>
      <c r="Y1360" s="64"/>
      <c r="Z1360" s="21">
        <f>ROUND((A1360/$B$1+0.49),0)</f>
        <v>67</v>
      </c>
      <c r="AA1360" s="21">
        <f>ROUND((B1360/$B$1+0.49),0)</f>
        <v>75</v>
      </c>
      <c r="AB1360" s="21">
        <f>Z1360-AA1360</f>
        <v>-8</v>
      </c>
      <c r="AC1360" s="21" t="str">
        <f>IF(Z1360=AA1360,Z1360,"")</f>
        <v/>
      </c>
      <c r="AD1360" s="21" t="str">
        <f>IF(Z1360-AA1360=1,AA1360,"")</f>
        <v/>
      </c>
      <c r="AE1360" s="21" t="str">
        <f>IF(Z1360-AA1360=2,AA1360,"")</f>
        <v/>
      </c>
      <c r="AF1360" s="21" t="str">
        <f>IF(Z1360-AA1360&gt;2,Z1360-2,"")</f>
        <v/>
      </c>
      <c r="AG1360" s="21" t="str">
        <f>IF(AA1360-Z1360=1,Z1360,"")</f>
        <v/>
      </c>
      <c r="AH1360" s="21" t="str">
        <f>IF(AA1360-Z1360=2,AA1360-1,"")</f>
        <v/>
      </c>
      <c r="AI1360" s="65">
        <f>IF(AA1360-Z1360&gt;2,Z1360+2,"")</f>
        <v>69</v>
      </c>
    </row>
    <row r="1361" spans="1:35" x14ac:dyDescent="0.2">
      <c r="A1361" s="63">
        <v>999</v>
      </c>
      <c r="B1361" s="32">
        <v>1125</v>
      </c>
      <c r="C1361" s="32"/>
      <c r="D1361" s="20">
        <f>SUM(AC1361:AI1361)</f>
        <v>69</v>
      </c>
      <c r="E1361" s="57" t="s">
        <v>991</v>
      </c>
      <c r="F1361" s="58" t="s">
        <v>125</v>
      </c>
      <c r="G1361" s="58" t="s">
        <v>873</v>
      </c>
      <c r="H1361" s="58" t="s">
        <v>44</v>
      </c>
      <c r="I1361" s="58" t="s">
        <v>33</v>
      </c>
      <c r="J1361" s="58" t="s">
        <v>33</v>
      </c>
      <c r="K1361" s="58" t="s">
        <v>33</v>
      </c>
      <c r="L1361" s="58" t="s">
        <v>33</v>
      </c>
      <c r="M1361" s="58" t="s">
        <v>33</v>
      </c>
      <c r="N1361" s="58" t="s">
        <v>33</v>
      </c>
      <c r="O1361" s="58" t="s">
        <v>33</v>
      </c>
      <c r="P1361" s="56" t="s">
        <v>33</v>
      </c>
      <c r="Q1361" s="58" t="s">
        <v>560</v>
      </c>
      <c r="R1361" s="58" t="s">
        <v>41</v>
      </c>
      <c r="S1361" s="58" t="s">
        <v>35</v>
      </c>
      <c r="T1361" s="58" t="s">
        <v>33</v>
      </c>
      <c r="U1361" s="58" t="s">
        <v>33</v>
      </c>
      <c r="V1361" s="58" t="s">
        <v>33</v>
      </c>
      <c r="W1361" s="58" t="s">
        <v>33</v>
      </c>
      <c r="X1361" s="62">
        <v>7</v>
      </c>
      <c r="Y1361" s="64"/>
      <c r="Z1361" s="21">
        <f>ROUND((A1361/$B$1+0.49),0)</f>
        <v>67</v>
      </c>
      <c r="AA1361" s="21">
        <f>ROUND((B1361/$B$1+0.49),0)</f>
        <v>75</v>
      </c>
      <c r="AB1361" s="21">
        <f>Z1361-AA1361</f>
        <v>-8</v>
      </c>
      <c r="AC1361" s="21" t="str">
        <f>IF(Z1361=AA1361,Z1361,"")</f>
        <v/>
      </c>
      <c r="AD1361" s="21" t="str">
        <f>IF(Z1361-AA1361=1,AA1361,"")</f>
        <v/>
      </c>
      <c r="AE1361" s="21" t="str">
        <f>IF(Z1361-AA1361=2,AA1361,"")</f>
        <v/>
      </c>
      <c r="AF1361" s="21" t="str">
        <f>IF(Z1361-AA1361&gt;2,Z1361-2,"")</f>
        <v/>
      </c>
      <c r="AG1361" s="21" t="str">
        <f>IF(AA1361-Z1361=1,Z1361,"")</f>
        <v/>
      </c>
      <c r="AH1361" s="21" t="str">
        <f>IF(AA1361-Z1361=2,AA1361-1,"")</f>
        <v/>
      </c>
      <c r="AI1361" s="65">
        <f>IF(AA1361-Z1361&gt;2,Z1361+2,"")</f>
        <v>69</v>
      </c>
    </row>
    <row r="1362" spans="1:35" x14ac:dyDescent="0.2">
      <c r="A1362" s="63">
        <v>999</v>
      </c>
      <c r="B1362" s="32">
        <v>1145</v>
      </c>
      <c r="C1362" s="32"/>
      <c r="D1362" s="20">
        <f>SUM(AC1362:AI1362)</f>
        <v>69</v>
      </c>
      <c r="E1362" s="54" t="s">
        <v>1346</v>
      </c>
      <c r="F1362" s="55" t="s">
        <v>37</v>
      </c>
      <c r="G1362" s="55" t="s">
        <v>33</v>
      </c>
      <c r="H1362" s="55" t="s">
        <v>323</v>
      </c>
      <c r="I1362" s="55" t="s">
        <v>33</v>
      </c>
      <c r="J1362" s="55" t="s">
        <v>33</v>
      </c>
      <c r="K1362" s="55" t="s">
        <v>31</v>
      </c>
      <c r="L1362" s="55" t="s">
        <v>33</v>
      </c>
      <c r="M1362" s="55" t="s">
        <v>33</v>
      </c>
      <c r="N1362" s="55" t="s">
        <v>33</v>
      </c>
      <c r="O1362" s="55" t="s">
        <v>33</v>
      </c>
      <c r="P1362" s="56" t="s">
        <v>33</v>
      </c>
      <c r="Q1362" s="55" t="s">
        <v>184</v>
      </c>
      <c r="R1362" s="55" t="s">
        <v>34</v>
      </c>
      <c r="S1362" s="55" t="s">
        <v>79</v>
      </c>
      <c r="T1362" s="55" t="s">
        <v>33</v>
      </c>
      <c r="U1362" s="55" t="s">
        <v>33</v>
      </c>
      <c r="V1362" s="55" t="s">
        <v>33</v>
      </c>
      <c r="W1362" s="55" t="s">
        <v>33</v>
      </c>
      <c r="X1362" s="62">
        <v>7</v>
      </c>
      <c r="Y1362" s="64"/>
      <c r="Z1362" s="21">
        <f>ROUND((A1362/$B$1+0.49),0)</f>
        <v>67</v>
      </c>
      <c r="AA1362" s="21">
        <f>ROUND((B1362/$B$1+0.49),0)</f>
        <v>77</v>
      </c>
      <c r="AB1362" s="21">
        <f>Z1362-AA1362</f>
        <v>-10</v>
      </c>
      <c r="AC1362" s="21" t="str">
        <f>IF(Z1362=AA1362,Z1362,"")</f>
        <v/>
      </c>
      <c r="AD1362" s="21" t="str">
        <f>IF(Z1362-AA1362=1,AA1362,"")</f>
        <v/>
      </c>
      <c r="AE1362" s="21" t="str">
        <f>IF(Z1362-AA1362=2,AA1362,"")</f>
        <v/>
      </c>
      <c r="AF1362" s="21" t="str">
        <f>IF(Z1362-AA1362&gt;2,Z1362-2,"")</f>
        <v/>
      </c>
      <c r="AG1362" s="21" t="str">
        <f>IF(AA1362-Z1362=1,Z1362,"")</f>
        <v/>
      </c>
      <c r="AH1362" s="21" t="str">
        <f>IF(AA1362-Z1362=2,AA1362-1,"")</f>
        <v/>
      </c>
      <c r="AI1362" s="65">
        <f>IF(AA1362-Z1362&gt;2,Z1362+2,"")</f>
        <v>69</v>
      </c>
    </row>
    <row r="1363" spans="1:35" x14ac:dyDescent="0.2">
      <c r="A1363" s="63">
        <v>999</v>
      </c>
      <c r="B1363" s="32">
        <v>1334</v>
      </c>
      <c r="C1363" s="32"/>
      <c r="D1363" s="20">
        <f>SUM(AC1363:AI1363)</f>
        <v>69</v>
      </c>
      <c r="E1363" s="54" t="s">
        <v>1145</v>
      </c>
      <c r="F1363" s="55" t="s">
        <v>135</v>
      </c>
      <c r="G1363" s="55" t="s">
        <v>873</v>
      </c>
      <c r="H1363" s="55" t="s">
        <v>61</v>
      </c>
      <c r="I1363" s="55" t="s">
        <v>33</v>
      </c>
      <c r="J1363" s="55" t="s">
        <v>33</v>
      </c>
      <c r="K1363" s="55" t="s">
        <v>33</v>
      </c>
      <c r="L1363" s="55" t="s">
        <v>33</v>
      </c>
      <c r="M1363" s="55" t="s">
        <v>33</v>
      </c>
      <c r="N1363" s="55" t="s">
        <v>33</v>
      </c>
      <c r="O1363" s="55" t="s">
        <v>33</v>
      </c>
      <c r="P1363" s="56" t="s">
        <v>33</v>
      </c>
      <c r="Q1363" s="55" t="s">
        <v>435</v>
      </c>
      <c r="R1363" s="55" t="s">
        <v>34</v>
      </c>
      <c r="S1363" s="55" t="s">
        <v>33</v>
      </c>
      <c r="T1363" s="55" t="s">
        <v>33</v>
      </c>
      <c r="U1363" s="55" t="s">
        <v>33</v>
      </c>
      <c r="V1363" s="55" t="s">
        <v>33</v>
      </c>
      <c r="W1363" s="55" t="s">
        <v>33</v>
      </c>
      <c r="X1363" s="62">
        <v>7</v>
      </c>
      <c r="Y1363" s="64"/>
      <c r="Z1363" s="21">
        <f>ROUND((A1363/$B$1+0.49),0)</f>
        <v>67</v>
      </c>
      <c r="AA1363" s="21">
        <f>ROUND((B1363/$B$1+0.49),0)</f>
        <v>89</v>
      </c>
      <c r="AB1363" s="21">
        <f>Z1363-AA1363</f>
        <v>-22</v>
      </c>
      <c r="AC1363" s="21" t="str">
        <f>IF(Z1363=AA1363,Z1363,"")</f>
        <v/>
      </c>
      <c r="AD1363" s="21" t="str">
        <f>IF(Z1363-AA1363=1,AA1363,"")</f>
        <v/>
      </c>
      <c r="AE1363" s="21" t="str">
        <f>IF(Z1363-AA1363=2,AA1363,"")</f>
        <v/>
      </c>
      <c r="AF1363" s="21" t="str">
        <f>IF(Z1363-AA1363&gt;2,Z1363-2,"")</f>
        <v/>
      </c>
      <c r="AG1363" s="21" t="str">
        <f>IF(AA1363-Z1363=1,Z1363,"")</f>
        <v/>
      </c>
      <c r="AH1363" s="21" t="str">
        <f>IF(AA1363-Z1363=2,AA1363-1,"")</f>
        <v/>
      </c>
      <c r="AI1363" s="65">
        <f>IF(AA1363-Z1363&gt;2,Z1363+2,"")</f>
        <v>69</v>
      </c>
    </row>
    <row r="1364" spans="1:35" x14ac:dyDescent="0.2">
      <c r="A1364" s="63">
        <v>999</v>
      </c>
      <c r="B1364" s="32">
        <v>1065</v>
      </c>
      <c r="C1364" s="32"/>
      <c r="D1364" s="20">
        <f>SUM(AC1364:AI1364)</f>
        <v>69</v>
      </c>
      <c r="E1364" s="57" t="s">
        <v>525</v>
      </c>
      <c r="F1364" s="58" t="s">
        <v>125</v>
      </c>
      <c r="G1364" s="58" t="s">
        <v>33</v>
      </c>
      <c r="H1364" s="58" t="s">
        <v>323</v>
      </c>
      <c r="I1364" s="58" t="s">
        <v>33</v>
      </c>
      <c r="J1364" s="58" t="s">
        <v>33</v>
      </c>
      <c r="K1364" s="58" t="s">
        <v>33</v>
      </c>
      <c r="L1364" s="58" t="s">
        <v>33</v>
      </c>
      <c r="M1364" s="58" t="s">
        <v>33</v>
      </c>
      <c r="N1364" s="58" t="s">
        <v>33</v>
      </c>
      <c r="O1364" s="58" t="s">
        <v>12</v>
      </c>
      <c r="P1364" s="56" t="s">
        <v>33</v>
      </c>
      <c r="Q1364" s="58" t="s">
        <v>560</v>
      </c>
      <c r="R1364" s="58" t="s">
        <v>34</v>
      </c>
      <c r="S1364" s="58" t="s">
        <v>33</v>
      </c>
      <c r="T1364" s="58" t="s">
        <v>33</v>
      </c>
      <c r="U1364" s="58" t="s">
        <v>18</v>
      </c>
      <c r="V1364" s="58" t="s">
        <v>33</v>
      </c>
      <c r="W1364" s="58" t="s">
        <v>33</v>
      </c>
      <c r="X1364" s="62">
        <v>7.25</v>
      </c>
      <c r="Y1364" s="64"/>
      <c r="Z1364" s="21">
        <f>ROUND((A1364/$B$1+0.49),0)</f>
        <v>67</v>
      </c>
      <c r="AA1364" s="21">
        <f>ROUND((B1364/$B$1+0.49),0)</f>
        <v>71</v>
      </c>
      <c r="AB1364" s="21">
        <f>Z1364-AA1364</f>
        <v>-4</v>
      </c>
      <c r="AC1364" s="21" t="str">
        <f>IF(Z1364=AA1364,Z1364,"")</f>
        <v/>
      </c>
      <c r="AD1364" s="21" t="str">
        <f>IF(Z1364-AA1364=1,AA1364,"")</f>
        <v/>
      </c>
      <c r="AE1364" s="21" t="str">
        <f>IF(Z1364-AA1364=2,AA1364,"")</f>
        <v/>
      </c>
      <c r="AF1364" s="21" t="str">
        <f>IF(Z1364-AA1364&gt;2,Z1364-2,"")</f>
        <v/>
      </c>
      <c r="AG1364" s="21" t="str">
        <f>IF(AA1364-Z1364=1,Z1364,"")</f>
        <v/>
      </c>
      <c r="AH1364" s="21" t="str">
        <f>IF(AA1364-Z1364=2,AA1364-1,"")</f>
        <v/>
      </c>
      <c r="AI1364" s="65">
        <f>IF(AA1364-Z1364&gt;2,Z1364+2,"")</f>
        <v>69</v>
      </c>
    </row>
    <row r="1365" spans="1:35" x14ac:dyDescent="0.2">
      <c r="A1365" s="63">
        <v>999</v>
      </c>
      <c r="B1365" s="32">
        <v>1085</v>
      </c>
      <c r="C1365" s="32"/>
      <c r="D1365" s="20">
        <f>SUM(AC1365:AI1365)</f>
        <v>69</v>
      </c>
      <c r="E1365" s="57" t="s">
        <v>745</v>
      </c>
      <c r="F1365" s="58" t="s">
        <v>125</v>
      </c>
      <c r="G1365" s="58" t="s">
        <v>873</v>
      </c>
      <c r="H1365" s="58" t="s">
        <v>120</v>
      </c>
      <c r="I1365" s="58" t="s">
        <v>33</v>
      </c>
      <c r="J1365" s="58" t="s">
        <v>33</v>
      </c>
      <c r="K1365" s="58" t="s">
        <v>33</v>
      </c>
      <c r="L1365" s="58" t="s">
        <v>33</v>
      </c>
      <c r="M1365" s="58" t="s">
        <v>33</v>
      </c>
      <c r="N1365" s="58" t="s">
        <v>33</v>
      </c>
      <c r="O1365" s="58" t="s">
        <v>33</v>
      </c>
      <c r="P1365" s="56" t="s">
        <v>33</v>
      </c>
      <c r="Q1365" s="58" t="s">
        <v>560</v>
      </c>
      <c r="R1365" s="58" t="s">
        <v>34</v>
      </c>
      <c r="S1365" s="58" t="s">
        <v>79</v>
      </c>
      <c r="T1365" s="58" t="s">
        <v>33</v>
      </c>
      <c r="U1365" s="58" t="s">
        <v>33</v>
      </c>
      <c r="V1365" s="58" t="s">
        <v>33</v>
      </c>
      <c r="W1365" s="58" t="s">
        <v>33</v>
      </c>
      <c r="X1365" s="62">
        <v>8</v>
      </c>
      <c r="Y1365" s="64"/>
      <c r="Z1365" s="21">
        <f>ROUND((A1365/$B$1+0.49),0)</f>
        <v>67</v>
      </c>
      <c r="AA1365" s="21">
        <f>ROUND((B1365/$B$1+0.49),0)</f>
        <v>73</v>
      </c>
      <c r="AB1365" s="21">
        <f>Z1365-AA1365</f>
        <v>-6</v>
      </c>
      <c r="AC1365" s="21" t="str">
        <f>IF(Z1365=AA1365,Z1365,"")</f>
        <v/>
      </c>
      <c r="AD1365" s="21" t="str">
        <f>IF(Z1365-AA1365=1,AA1365,"")</f>
        <v/>
      </c>
      <c r="AE1365" s="21" t="str">
        <f>IF(Z1365-AA1365=2,AA1365,"")</f>
        <v/>
      </c>
      <c r="AF1365" s="21" t="str">
        <f>IF(Z1365-AA1365&gt;2,Z1365-2,"")</f>
        <v/>
      </c>
      <c r="AG1365" s="21" t="str">
        <f>IF(AA1365-Z1365=1,Z1365,"")</f>
        <v/>
      </c>
      <c r="AH1365" s="21" t="str">
        <f>IF(AA1365-Z1365=2,AA1365-1,"")</f>
        <v/>
      </c>
      <c r="AI1365" s="65">
        <f>IF(AA1365-Z1365&gt;2,Z1365+2,"")</f>
        <v>69</v>
      </c>
    </row>
    <row r="1366" spans="1:35" x14ac:dyDescent="0.2">
      <c r="A1366" s="63">
        <v>999</v>
      </c>
      <c r="B1366" s="32">
        <v>1086</v>
      </c>
      <c r="C1366" s="21"/>
      <c r="D1366" s="20">
        <f>SUM(AC1366:AI1366)</f>
        <v>69</v>
      </c>
      <c r="E1366" s="57" t="s">
        <v>579</v>
      </c>
      <c r="F1366" s="58" t="s">
        <v>125</v>
      </c>
      <c r="G1366" s="58" t="s">
        <v>872</v>
      </c>
      <c r="H1366" s="58" t="s">
        <v>67</v>
      </c>
      <c r="I1366" s="58" t="s">
        <v>33</v>
      </c>
      <c r="J1366" s="58" t="s">
        <v>33</v>
      </c>
      <c r="K1366" s="58" t="s">
        <v>33</v>
      </c>
      <c r="L1366" s="58" t="s">
        <v>33</v>
      </c>
      <c r="M1366" s="58" t="s">
        <v>33</v>
      </c>
      <c r="N1366" s="58" t="s">
        <v>33</v>
      </c>
      <c r="O1366" s="58" t="s">
        <v>33</v>
      </c>
      <c r="P1366" s="56" t="s">
        <v>33</v>
      </c>
      <c r="Q1366" s="58" t="s">
        <v>560</v>
      </c>
      <c r="R1366" s="58" t="s">
        <v>34</v>
      </c>
      <c r="S1366" s="58" t="s">
        <v>79</v>
      </c>
      <c r="T1366" s="58" t="s">
        <v>33</v>
      </c>
      <c r="U1366" s="58" t="s">
        <v>33</v>
      </c>
      <c r="V1366" s="58" t="s">
        <v>33</v>
      </c>
      <c r="W1366" s="58" t="s">
        <v>33</v>
      </c>
      <c r="X1366" s="62">
        <v>8</v>
      </c>
      <c r="Y1366" s="64"/>
      <c r="Z1366" s="21">
        <f>ROUND((A1366/$B$1+0.49),0)</f>
        <v>67</v>
      </c>
      <c r="AA1366" s="21">
        <f>ROUND((B1366/$B$1+0.49),0)</f>
        <v>73</v>
      </c>
      <c r="AB1366" s="21">
        <f>Z1366-AA1366</f>
        <v>-6</v>
      </c>
      <c r="AC1366" s="21" t="str">
        <f>IF(Z1366=AA1366,Z1366,"")</f>
        <v/>
      </c>
      <c r="AD1366" s="21" t="str">
        <f>IF(Z1366-AA1366=1,AA1366,"")</f>
        <v/>
      </c>
      <c r="AE1366" s="21" t="str">
        <f>IF(Z1366-AA1366=2,AA1366,"")</f>
        <v/>
      </c>
      <c r="AF1366" s="21" t="str">
        <f>IF(Z1366-AA1366&gt;2,Z1366-2,"")</f>
        <v/>
      </c>
      <c r="AG1366" s="21" t="str">
        <f>IF(AA1366-Z1366=1,Z1366,"")</f>
        <v/>
      </c>
      <c r="AH1366" s="21" t="str">
        <f>IF(AA1366-Z1366=2,AA1366-1,"")</f>
        <v/>
      </c>
      <c r="AI1366" s="65">
        <f>IF(AA1366-Z1366&gt;2,Z1366+2,"")</f>
        <v>69</v>
      </c>
    </row>
    <row r="1367" spans="1:35" x14ac:dyDescent="0.2">
      <c r="A1367" s="63">
        <v>999</v>
      </c>
      <c r="B1367" s="32">
        <v>1090</v>
      </c>
      <c r="C1367" s="32"/>
      <c r="D1367" s="20">
        <f>SUM(AC1367:AI1367)</f>
        <v>69</v>
      </c>
      <c r="E1367" s="57" t="s">
        <v>482</v>
      </c>
      <c r="F1367" s="58" t="s">
        <v>125</v>
      </c>
      <c r="G1367" s="58" t="s">
        <v>873</v>
      </c>
      <c r="H1367" s="58" t="s">
        <v>65</v>
      </c>
      <c r="I1367" s="58" t="s">
        <v>33</v>
      </c>
      <c r="J1367" s="58" t="s">
        <v>33</v>
      </c>
      <c r="K1367" s="58" t="s">
        <v>33</v>
      </c>
      <c r="L1367" s="58" t="s">
        <v>33</v>
      </c>
      <c r="M1367" s="58" t="s">
        <v>33</v>
      </c>
      <c r="N1367" s="58" t="s">
        <v>33</v>
      </c>
      <c r="O1367" s="58" t="s">
        <v>33</v>
      </c>
      <c r="P1367" s="56" t="s">
        <v>33</v>
      </c>
      <c r="Q1367" s="58" t="s">
        <v>560</v>
      </c>
      <c r="R1367" s="58" t="s">
        <v>34</v>
      </c>
      <c r="S1367" s="58" t="s">
        <v>79</v>
      </c>
      <c r="T1367" s="58" t="s">
        <v>33</v>
      </c>
      <c r="U1367" s="58" t="s">
        <v>33</v>
      </c>
      <c r="V1367" s="58" t="s">
        <v>33</v>
      </c>
      <c r="W1367" s="58" t="s">
        <v>33</v>
      </c>
      <c r="X1367" s="62">
        <v>8</v>
      </c>
      <c r="Y1367" s="64"/>
      <c r="Z1367" s="21">
        <f>ROUND((A1367/$B$1+0.49),0)</f>
        <v>67</v>
      </c>
      <c r="AA1367" s="21">
        <f>ROUND((B1367/$B$1+0.49),0)</f>
        <v>73</v>
      </c>
      <c r="AB1367" s="21">
        <f>Z1367-AA1367</f>
        <v>-6</v>
      </c>
      <c r="AC1367" s="21" t="str">
        <f>IF(Z1367=AA1367,Z1367,"")</f>
        <v/>
      </c>
      <c r="AD1367" s="21" t="str">
        <f>IF(Z1367-AA1367=1,AA1367,"")</f>
        <v/>
      </c>
      <c r="AE1367" s="21" t="str">
        <f>IF(Z1367-AA1367=2,AA1367,"")</f>
        <v/>
      </c>
      <c r="AF1367" s="21" t="str">
        <f>IF(Z1367-AA1367&gt;2,Z1367-2,"")</f>
        <v/>
      </c>
      <c r="AG1367" s="21" t="str">
        <f>IF(AA1367-Z1367=1,Z1367,"")</f>
        <v/>
      </c>
      <c r="AH1367" s="21" t="str">
        <f>IF(AA1367-Z1367=2,AA1367-1,"")</f>
        <v/>
      </c>
      <c r="AI1367" s="65">
        <f>IF(AA1367-Z1367&gt;2,Z1367+2,"")</f>
        <v>69</v>
      </c>
    </row>
    <row r="1368" spans="1:35" x14ac:dyDescent="0.2">
      <c r="A1368" s="63">
        <v>999</v>
      </c>
      <c r="B1368" s="32">
        <v>1267</v>
      </c>
      <c r="C1368" s="21"/>
      <c r="D1368" s="20">
        <f>SUM(AC1368:AI1368)</f>
        <v>69</v>
      </c>
      <c r="E1368" s="54" t="s">
        <v>702</v>
      </c>
      <c r="F1368" s="55" t="s">
        <v>27</v>
      </c>
      <c r="G1368" s="55" t="s">
        <v>873</v>
      </c>
      <c r="H1368" s="55" t="s">
        <v>44</v>
      </c>
      <c r="I1368" s="55" t="s">
        <v>33</v>
      </c>
      <c r="J1368" s="55" t="s">
        <v>33</v>
      </c>
      <c r="K1368" s="55" t="s">
        <v>33</v>
      </c>
      <c r="L1368" s="55" t="s">
        <v>33</v>
      </c>
      <c r="M1368" s="55" t="s">
        <v>14</v>
      </c>
      <c r="N1368" s="55" t="s">
        <v>33</v>
      </c>
      <c r="O1368" s="55" t="s">
        <v>33</v>
      </c>
      <c r="P1368" s="56" t="s">
        <v>33</v>
      </c>
      <c r="Q1368" s="55" t="s">
        <v>184</v>
      </c>
      <c r="R1368" s="55" t="s">
        <v>34</v>
      </c>
      <c r="S1368" s="55" t="s">
        <v>35</v>
      </c>
      <c r="T1368" s="55" t="s">
        <v>33</v>
      </c>
      <c r="U1368" s="55" t="s">
        <v>33</v>
      </c>
      <c r="V1368" s="55" t="s">
        <v>33</v>
      </c>
      <c r="W1368" s="55" t="s">
        <v>33</v>
      </c>
      <c r="X1368" s="62">
        <v>8</v>
      </c>
      <c r="Y1368" s="64"/>
      <c r="Z1368" s="21">
        <f>ROUND((A1368/$B$1+0.49),0)</f>
        <v>67</v>
      </c>
      <c r="AA1368" s="21">
        <f>ROUND((B1368/$B$1+0.49),0)</f>
        <v>85</v>
      </c>
      <c r="AB1368" s="21">
        <f>Z1368-AA1368</f>
        <v>-18</v>
      </c>
      <c r="AC1368" s="21" t="str">
        <f>IF(Z1368=AA1368,Z1368,"")</f>
        <v/>
      </c>
      <c r="AD1368" s="21" t="str">
        <f>IF(Z1368-AA1368=1,AA1368,"")</f>
        <v/>
      </c>
      <c r="AE1368" s="21" t="str">
        <f>IF(Z1368-AA1368=2,AA1368,"")</f>
        <v/>
      </c>
      <c r="AF1368" s="21" t="str">
        <f>IF(Z1368-AA1368&gt;2,Z1368-2,"")</f>
        <v/>
      </c>
      <c r="AG1368" s="21" t="str">
        <f>IF(AA1368-Z1368=1,Z1368,"")</f>
        <v/>
      </c>
      <c r="AH1368" s="21" t="str">
        <f>IF(AA1368-Z1368=2,AA1368-1,"")</f>
        <v/>
      </c>
      <c r="AI1368" s="65">
        <f>IF(AA1368-Z1368&gt;2,Z1368+2,"")</f>
        <v>69</v>
      </c>
    </row>
    <row r="1369" spans="1:35" x14ac:dyDescent="0.2">
      <c r="A1369" s="63">
        <v>999</v>
      </c>
      <c r="B1369" s="32">
        <v>1071</v>
      </c>
      <c r="C1369" s="21"/>
      <c r="D1369" s="20">
        <f>SUM(AC1369:AI1369)</f>
        <v>69</v>
      </c>
      <c r="E1369" s="57" t="s">
        <v>1447</v>
      </c>
      <c r="F1369" s="58" t="s">
        <v>125</v>
      </c>
      <c r="G1369" s="58" t="s">
        <v>872</v>
      </c>
      <c r="H1369" s="58" t="s">
        <v>38</v>
      </c>
      <c r="I1369" s="58" t="s">
        <v>33</v>
      </c>
      <c r="J1369" s="58" t="s">
        <v>33</v>
      </c>
      <c r="K1369" s="58" t="s">
        <v>33</v>
      </c>
      <c r="L1369" s="58" t="s">
        <v>33</v>
      </c>
      <c r="M1369" s="58" t="s">
        <v>33</v>
      </c>
      <c r="N1369" s="58" t="s">
        <v>33</v>
      </c>
      <c r="O1369" s="58" t="s">
        <v>33</v>
      </c>
      <c r="P1369" s="56" t="s">
        <v>33</v>
      </c>
      <c r="Q1369" s="58" t="s">
        <v>560</v>
      </c>
      <c r="R1369" s="58" t="s">
        <v>34</v>
      </c>
      <c r="S1369" s="58" t="s">
        <v>35</v>
      </c>
      <c r="T1369" s="58" t="s">
        <v>33</v>
      </c>
      <c r="U1369" s="58" t="s">
        <v>33</v>
      </c>
      <c r="V1369" s="58" t="s">
        <v>33</v>
      </c>
      <c r="W1369" s="58" t="s">
        <v>33</v>
      </c>
      <c r="X1369" s="62">
        <v>9</v>
      </c>
      <c r="Y1369" s="64"/>
      <c r="Z1369" s="21">
        <f>ROUND((A1369/$B$1+0.49),0)</f>
        <v>67</v>
      </c>
      <c r="AA1369" s="21">
        <f>ROUND((B1369/$B$1+0.49),0)</f>
        <v>72</v>
      </c>
      <c r="AB1369" s="21">
        <f>Z1369-AA1369</f>
        <v>-5</v>
      </c>
      <c r="AC1369" s="21" t="str">
        <f>IF(Z1369=AA1369,Z1369,"")</f>
        <v/>
      </c>
      <c r="AD1369" s="21" t="str">
        <f>IF(Z1369-AA1369=1,AA1369,"")</f>
        <v/>
      </c>
      <c r="AE1369" s="21" t="str">
        <f>IF(Z1369-AA1369=2,AA1369,"")</f>
        <v/>
      </c>
      <c r="AF1369" s="21" t="str">
        <f>IF(Z1369-AA1369&gt;2,Z1369-2,"")</f>
        <v/>
      </c>
      <c r="AG1369" s="21" t="str">
        <f>IF(AA1369-Z1369=1,Z1369,"")</f>
        <v/>
      </c>
      <c r="AH1369" s="21" t="str">
        <f>IF(AA1369-Z1369=2,AA1369-1,"")</f>
        <v/>
      </c>
      <c r="AI1369" s="65">
        <f>IF(AA1369-Z1369&gt;2,Z1369+2,"")</f>
        <v>69</v>
      </c>
    </row>
    <row r="1370" spans="1:35" x14ac:dyDescent="0.2">
      <c r="A1370" s="63">
        <v>999</v>
      </c>
      <c r="B1370" s="32">
        <v>1074</v>
      </c>
      <c r="C1370" s="21"/>
      <c r="D1370" s="20">
        <f>SUM(AC1370:AI1370)</f>
        <v>69</v>
      </c>
      <c r="E1370" s="57" t="s">
        <v>561</v>
      </c>
      <c r="F1370" s="58" t="s">
        <v>43</v>
      </c>
      <c r="G1370" s="58" t="s">
        <v>872</v>
      </c>
      <c r="H1370" s="58" t="s">
        <v>84</v>
      </c>
      <c r="I1370" s="58" t="s">
        <v>33</v>
      </c>
      <c r="J1370" s="58" t="s">
        <v>33</v>
      </c>
      <c r="K1370" s="58" t="s">
        <v>33</v>
      </c>
      <c r="L1370" s="58" t="s">
        <v>33</v>
      </c>
      <c r="M1370" s="58" t="s">
        <v>33</v>
      </c>
      <c r="N1370" s="58" t="s">
        <v>33</v>
      </c>
      <c r="O1370" s="58" t="s">
        <v>33</v>
      </c>
      <c r="P1370" s="56" t="s">
        <v>33</v>
      </c>
      <c r="Q1370" s="58" t="s">
        <v>560</v>
      </c>
      <c r="R1370" s="58" t="s">
        <v>711</v>
      </c>
      <c r="S1370" s="58" t="s">
        <v>33</v>
      </c>
      <c r="T1370" s="58" t="s">
        <v>33</v>
      </c>
      <c r="U1370" s="58" t="s">
        <v>33</v>
      </c>
      <c r="V1370" s="58" t="s">
        <v>33</v>
      </c>
      <c r="W1370" s="58" t="s">
        <v>33</v>
      </c>
      <c r="X1370" s="62">
        <v>9</v>
      </c>
      <c r="Y1370" s="64"/>
      <c r="Z1370" s="21">
        <f>ROUND((A1370/$B$1+0.49),0)</f>
        <v>67</v>
      </c>
      <c r="AA1370" s="21">
        <f>ROUND((B1370/$B$1+0.49),0)</f>
        <v>72</v>
      </c>
      <c r="AB1370" s="21">
        <f>Z1370-AA1370</f>
        <v>-5</v>
      </c>
      <c r="AC1370" s="21" t="str">
        <f>IF(Z1370=AA1370,Z1370,"")</f>
        <v/>
      </c>
      <c r="AD1370" s="21" t="str">
        <f>IF(Z1370-AA1370=1,AA1370,"")</f>
        <v/>
      </c>
      <c r="AE1370" s="21" t="str">
        <f>IF(Z1370-AA1370=2,AA1370,"")</f>
        <v/>
      </c>
      <c r="AF1370" s="21" t="str">
        <f>IF(Z1370-AA1370&gt;2,Z1370-2,"")</f>
        <v/>
      </c>
      <c r="AG1370" s="21" t="str">
        <f>IF(AA1370-Z1370=1,Z1370,"")</f>
        <v/>
      </c>
      <c r="AH1370" s="21" t="str">
        <f>IF(AA1370-Z1370=2,AA1370-1,"")</f>
        <v/>
      </c>
      <c r="AI1370" s="65">
        <f>IF(AA1370-Z1370&gt;2,Z1370+2,"")</f>
        <v>69</v>
      </c>
    </row>
    <row r="1371" spans="1:35" x14ac:dyDescent="0.2">
      <c r="A1371" s="63">
        <v>999</v>
      </c>
      <c r="B1371" s="32">
        <v>1076</v>
      </c>
      <c r="C1371" s="32"/>
      <c r="D1371" s="20">
        <f>SUM(AC1371:AI1371)</f>
        <v>69</v>
      </c>
      <c r="E1371" s="57" t="s">
        <v>1450</v>
      </c>
      <c r="F1371" s="58" t="s">
        <v>125</v>
      </c>
      <c r="G1371" s="58" t="s">
        <v>872</v>
      </c>
      <c r="H1371" s="58" t="s">
        <v>84</v>
      </c>
      <c r="I1371" s="58" t="s">
        <v>33</v>
      </c>
      <c r="J1371" s="58" t="s">
        <v>33</v>
      </c>
      <c r="K1371" s="58" t="s">
        <v>33</v>
      </c>
      <c r="L1371" s="58" t="s">
        <v>33</v>
      </c>
      <c r="M1371" s="58" t="s">
        <v>33</v>
      </c>
      <c r="N1371" s="58" t="s">
        <v>33</v>
      </c>
      <c r="O1371" s="58" t="s">
        <v>33</v>
      </c>
      <c r="P1371" s="56" t="s">
        <v>33</v>
      </c>
      <c r="Q1371" s="58" t="s">
        <v>560</v>
      </c>
      <c r="R1371" s="58" t="s">
        <v>34</v>
      </c>
      <c r="S1371" s="58" t="s">
        <v>35</v>
      </c>
      <c r="T1371" s="58" t="s">
        <v>33</v>
      </c>
      <c r="U1371" s="58" t="s">
        <v>33</v>
      </c>
      <c r="V1371" s="58" t="s">
        <v>33</v>
      </c>
      <c r="W1371" s="58" t="s">
        <v>33</v>
      </c>
      <c r="X1371" s="62">
        <v>9</v>
      </c>
      <c r="Y1371" s="64"/>
      <c r="Z1371" s="21">
        <f>ROUND((A1371/$B$1+0.49),0)</f>
        <v>67</v>
      </c>
      <c r="AA1371" s="21">
        <f>ROUND((B1371/$B$1+0.49),0)</f>
        <v>72</v>
      </c>
      <c r="AB1371" s="21">
        <f>Z1371-AA1371</f>
        <v>-5</v>
      </c>
      <c r="AC1371" s="21" t="str">
        <f>IF(Z1371=AA1371,Z1371,"")</f>
        <v/>
      </c>
      <c r="AD1371" s="21" t="str">
        <f>IF(Z1371-AA1371=1,AA1371,"")</f>
        <v/>
      </c>
      <c r="AE1371" s="21" t="str">
        <f>IF(Z1371-AA1371=2,AA1371,"")</f>
        <v/>
      </c>
      <c r="AF1371" s="21" t="str">
        <f>IF(Z1371-AA1371&gt;2,Z1371-2,"")</f>
        <v/>
      </c>
      <c r="AG1371" s="21" t="str">
        <f>IF(AA1371-Z1371=1,Z1371,"")</f>
        <v/>
      </c>
      <c r="AH1371" s="21" t="str">
        <f>IF(AA1371-Z1371=2,AA1371-1,"")</f>
        <v/>
      </c>
      <c r="AI1371" s="65">
        <f>IF(AA1371-Z1371&gt;2,Z1371+2,"")</f>
        <v>69</v>
      </c>
    </row>
    <row r="1372" spans="1:35" x14ac:dyDescent="0.2">
      <c r="A1372" s="63">
        <v>999</v>
      </c>
      <c r="B1372" s="32">
        <v>1088</v>
      </c>
      <c r="C1372" s="32"/>
      <c r="D1372" s="20">
        <f>SUM(AC1372:AI1372)</f>
        <v>69</v>
      </c>
      <c r="E1372" s="57" t="s">
        <v>1056</v>
      </c>
      <c r="F1372" s="58" t="s">
        <v>43</v>
      </c>
      <c r="G1372" s="58" t="s">
        <v>873</v>
      </c>
      <c r="H1372" s="58" t="s">
        <v>93</v>
      </c>
      <c r="I1372" s="58" t="s">
        <v>33</v>
      </c>
      <c r="J1372" s="58" t="s">
        <v>33</v>
      </c>
      <c r="K1372" s="58" t="s">
        <v>33</v>
      </c>
      <c r="L1372" s="58" t="s">
        <v>33</v>
      </c>
      <c r="M1372" s="58" t="s">
        <v>33</v>
      </c>
      <c r="N1372" s="58" t="s">
        <v>33</v>
      </c>
      <c r="O1372" s="58" t="s">
        <v>33</v>
      </c>
      <c r="P1372" s="56" t="s">
        <v>33</v>
      </c>
      <c r="Q1372" s="58" t="s">
        <v>560</v>
      </c>
      <c r="R1372" s="58" t="s">
        <v>34</v>
      </c>
      <c r="S1372" s="58" t="s">
        <v>35</v>
      </c>
      <c r="T1372" s="58" t="s">
        <v>33</v>
      </c>
      <c r="U1372" s="58" t="s">
        <v>33</v>
      </c>
      <c r="V1372" s="58" t="s">
        <v>33</v>
      </c>
      <c r="W1372" s="58" t="s">
        <v>33</v>
      </c>
      <c r="X1372" s="62">
        <v>9</v>
      </c>
      <c r="Y1372" s="64"/>
      <c r="Z1372" s="21">
        <f>ROUND((A1372/$B$1+0.49),0)</f>
        <v>67</v>
      </c>
      <c r="AA1372" s="21">
        <f>ROUND((B1372/$B$1+0.49),0)</f>
        <v>73</v>
      </c>
      <c r="AB1372" s="21">
        <f>Z1372-AA1372</f>
        <v>-6</v>
      </c>
      <c r="AC1372" s="21" t="str">
        <f>IF(Z1372=AA1372,Z1372,"")</f>
        <v/>
      </c>
      <c r="AD1372" s="21" t="str">
        <f>IF(Z1372-AA1372=1,AA1372,"")</f>
        <v/>
      </c>
      <c r="AE1372" s="21" t="str">
        <f>IF(Z1372-AA1372=2,AA1372,"")</f>
        <v/>
      </c>
      <c r="AF1372" s="21" t="str">
        <f>IF(Z1372-AA1372&gt;2,Z1372-2,"")</f>
        <v/>
      </c>
      <c r="AG1372" s="21" t="str">
        <f>IF(AA1372-Z1372=1,Z1372,"")</f>
        <v/>
      </c>
      <c r="AH1372" s="21" t="str">
        <f>IF(AA1372-Z1372=2,AA1372-1,"")</f>
        <v/>
      </c>
      <c r="AI1372" s="65">
        <f>IF(AA1372-Z1372&gt;2,Z1372+2,"")</f>
        <v>69</v>
      </c>
    </row>
    <row r="1373" spans="1:35" x14ac:dyDescent="0.2">
      <c r="A1373" s="63">
        <v>999</v>
      </c>
      <c r="B1373" s="32">
        <v>1109</v>
      </c>
      <c r="C1373" s="21"/>
      <c r="D1373" s="20">
        <f>SUM(AC1373:AI1373)</f>
        <v>69</v>
      </c>
      <c r="E1373" s="57" t="s">
        <v>753</v>
      </c>
      <c r="F1373" s="58" t="s">
        <v>125</v>
      </c>
      <c r="G1373" s="58" t="s">
        <v>872</v>
      </c>
      <c r="H1373" s="58" t="s">
        <v>105</v>
      </c>
      <c r="I1373" s="58" t="s">
        <v>33</v>
      </c>
      <c r="J1373" s="58" t="s">
        <v>33</v>
      </c>
      <c r="K1373" s="58" t="s">
        <v>33</v>
      </c>
      <c r="L1373" s="58" t="s">
        <v>33</v>
      </c>
      <c r="M1373" s="58" t="s">
        <v>33</v>
      </c>
      <c r="N1373" s="58" t="s">
        <v>33</v>
      </c>
      <c r="O1373" s="58" t="s">
        <v>33</v>
      </c>
      <c r="P1373" s="56" t="s">
        <v>33</v>
      </c>
      <c r="Q1373" s="58" t="s">
        <v>560</v>
      </c>
      <c r="R1373" s="58" t="s">
        <v>34</v>
      </c>
      <c r="S1373" s="58" t="s">
        <v>35</v>
      </c>
      <c r="T1373" s="58" t="s">
        <v>33</v>
      </c>
      <c r="U1373" s="58" t="s">
        <v>33</v>
      </c>
      <c r="V1373" s="58" t="s">
        <v>33</v>
      </c>
      <c r="W1373" s="58" t="s">
        <v>33</v>
      </c>
      <c r="X1373" s="62">
        <v>9</v>
      </c>
      <c r="Y1373" s="64"/>
      <c r="Z1373" s="21">
        <f>ROUND((A1373/$B$1+0.49),0)</f>
        <v>67</v>
      </c>
      <c r="AA1373" s="21">
        <f>ROUND((B1373/$B$1+0.49),0)</f>
        <v>74</v>
      </c>
      <c r="AB1373" s="21">
        <f>Z1373-AA1373</f>
        <v>-7</v>
      </c>
      <c r="AC1373" s="21" t="str">
        <f>IF(Z1373=AA1373,Z1373,"")</f>
        <v/>
      </c>
      <c r="AD1373" s="21" t="str">
        <f>IF(Z1373-AA1373=1,AA1373,"")</f>
        <v/>
      </c>
      <c r="AE1373" s="21" t="str">
        <f>IF(Z1373-AA1373=2,AA1373,"")</f>
        <v/>
      </c>
      <c r="AF1373" s="21" t="str">
        <f>IF(Z1373-AA1373&gt;2,Z1373-2,"")</f>
        <v/>
      </c>
      <c r="AG1373" s="21" t="str">
        <f>IF(AA1373-Z1373=1,Z1373,"")</f>
        <v/>
      </c>
      <c r="AH1373" s="21" t="str">
        <f>IF(AA1373-Z1373=2,AA1373-1,"")</f>
        <v/>
      </c>
      <c r="AI1373" s="65">
        <f>IF(AA1373-Z1373&gt;2,Z1373+2,"")</f>
        <v>69</v>
      </c>
    </row>
    <row r="1374" spans="1:35" x14ac:dyDescent="0.2">
      <c r="A1374" s="63">
        <v>999</v>
      </c>
      <c r="B1374" s="32">
        <v>1115</v>
      </c>
      <c r="C1374" s="32"/>
      <c r="D1374" s="20">
        <f>SUM(AC1374:AI1374)</f>
        <v>69</v>
      </c>
      <c r="E1374" s="57" t="s">
        <v>758</v>
      </c>
      <c r="F1374" s="58" t="s">
        <v>125</v>
      </c>
      <c r="G1374" s="58" t="s">
        <v>873</v>
      </c>
      <c r="H1374" s="58" t="s">
        <v>123</v>
      </c>
      <c r="I1374" s="58" t="s">
        <v>33</v>
      </c>
      <c r="J1374" s="58" t="s">
        <v>33</v>
      </c>
      <c r="K1374" s="58" t="s">
        <v>33</v>
      </c>
      <c r="L1374" s="58" t="s">
        <v>33</v>
      </c>
      <c r="M1374" s="58" t="s">
        <v>33</v>
      </c>
      <c r="N1374" s="58" t="s">
        <v>33</v>
      </c>
      <c r="O1374" s="58" t="s">
        <v>33</v>
      </c>
      <c r="P1374" s="56" t="s">
        <v>33</v>
      </c>
      <c r="Q1374" s="58" t="s">
        <v>560</v>
      </c>
      <c r="R1374" s="58" t="s">
        <v>34</v>
      </c>
      <c r="S1374" s="58" t="s">
        <v>35</v>
      </c>
      <c r="T1374" s="58" t="s">
        <v>33</v>
      </c>
      <c r="U1374" s="58" t="s">
        <v>33</v>
      </c>
      <c r="V1374" s="58" t="s">
        <v>33</v>
      </c>
      <c r="W1374" s="58" t="s">
        <v>33</v>
      </c>
      <c r="X1374" s="62">
        <v>9</v>
      </c>
      <c r="Y1374" s="64"/>
      <c r="Z1374" s="21">
        <f>ROUND((A1374/$B$1+0.49),0)</f>
        <v>67</v>
      </c>
      <c r="AA1374" s="21">
        <f>ROUND((B1374/$B$1+0.49),0)</f>
        <v>75</v>
      </c>
      <c r="AB1374" s="21">
        <f>Z1374-AA1374</f>
        <v>-8</v>
      </c>
      <c r="AC1374" s="21" t="str">
        <f>IF(Z1374=AA1374,Z1374,"")</f>
        <v/>
      </c>
      <c r="AD1374" s="21" t="str">
        <f>IF(Z1374-AA1374=1,AA1374,"")</f>
        <v/>
      </c>
      <c r="AE1374" s="21" t="str">
        <f>IF(Z1374-AA1374=2,AA1374,"")</f>
        <v/>
      </c>
      <c r="AF1374" s="21" t="str">
        <f>IF(Z1374-AA1374&gt;2,Z1374-2,"")</f>
        <v/>
      </c>
      <c r="AG1374" s="21" t="str">
        <f>IF(AA1374-Z1374=1,Z1374,"")</f>
        <v/>
      </c>
      <c r="AH1374" s="21" t="str">
        <f>IF(AA1374-Z1374=2,AA1374-1,"")</f>
        <v/>
      </c>
      <c r="AI1374" s="65">
        <f>IF(AA1374-Z1374&gt;2,Z1374+2,"")</f>
        <v>69</v>
      </c>
    </row>
    <row r="1375" spans="1:35" x14ac:dyDescent="0.2">
      <c r="A1375" s="63">
        <v>999</v>
      </c>
      <c r="B1375" s="32">
        <v>1344</v>
      </c>
      <c r="C1375" s="21"/>
      <c r="D1375" s="20">
        <f>SUM(AC1375:AI1375)</f>
        <v>69</v>
      </c>
      <c r="E1375" s="54" t="s">
        <v>790</v>
      </c>
      <c r="F1375" s="55" t="s">
        <v>37</v>
      </c>
      <c r="G1375" s="55" t="s">
        <v>872</v>
      </c>
      <c r="H1375" s="55" t="s">
        <v>171</v>
      </c>
      <c r="I1375" s="55" t="s">
        <v>33</v>
      </c>
      <c r="J1375" s="55" t="s">
        <v>33</v>
      </c>
      <c r="K1375" s="55" t="s">
        <v>33</v>
      </c>
      <c r="L1375" s="55" t="s">
        <v>33</v>
      </c>
      <c r="M1375" s="55" t="s">
        <v>7</v>
      </c>
      <c r="N1375" s="55" t="s">
        <v>33</v>
      </c>
      <c r="O1375" s="55" t="s">
        <v>33</v>
      </c>
      <c r="P1375" s="56" t="s">
        <v>33</v>
      </c>
      <c r="Q1375" s="55" t="s">
        <v>435</v>
      </c>
      <c r="R1375" s="55" t="s">
        <v>34</v>
      </c>
      <c r="S1375" s="55" t="s">
        <v>35</v>
      </c>
      <c r="T1375" s="55" t="s">
        <v>33</v>
      </c>
      <c r="U1375" s="55" t="s">
        <v>33</v>
      </c>
      <c r="V1375" s="55" t="s">
        <v>33</v>
      </c>
      <c r="W1375" s="55" t="s">
        <v>33</v>
      </c>
      <c r="X1375" s="62">
        <v>9</v>
      </c>
      <c r="Y1375" s="64"/>
      <c r="Z1375" s="21">
        <f>ROUND((A1375/$B$1+0.49),0)</f>
        <v>67</v>
      </c>
      <c r="AA1375" s="21">
        <f>ROUND((B1375/$B$1+0.49),0)</f>
        <v>90</v>
      </c>
      <c r="AB1375" s="21">
        <f>Z1375-AA1375</f>
        <v>-23</v>
      </c>
      <c r="AC1375" s="21" t="str">
        <f>IF(Z1375=AA1375,Z1375,"")</f>
        <v/>
      </c>
      <c r="AD1375" s="21" t="str">
        <f>IF(Z1375-AA1375=1,AA1375,"")</f>
        <v/>
      </c>
      <c r="AE1375" s="21" t="str">
        <f>IF(Z1375-AA1375=2,AA1375,"")</f>
        <v/>
      </c>
      <c r="AF1375" s="21" t="str">
        <f>IF(Z1375-AA1375&gt;2,Z1375-2,"")</f>
        <v/>
      </c>
      <c r="AG1375" s="21" t="str">
        <f>IF(AA1375-Z1375=1,Z1375,"")</f>
        <v/>
      </c>
      <c r="AH1375" s="21" t="str">
        <f>IF(AA1375-Z1375=2,AA1375-1,"")</f>
        <v/>
      </c>
      <c r="AI1375" s="65">
        <f>IF(AA1375-Z1375&gt;2,Z1375+2,"")</f>
        <v>69</v>
      </c>
    </row>
    <row r="1376" spans="1:35" x14ac:dyDescent="0.2">
      <c r="A1376" s="63">
        <v>999</v>
      </c>
      <c r="B1376" s="32">
        <v>1366</v>
      </c>
      <c r="C1376" s="32"/>
      <c r="D1376" s="20">
        <f>SUM(AC1376:AI1376)</f>
        <v>69</v>
      </c>
      <c r="E1376" s="54" t="s">
        <v>1039</v>
      </c>
      <c r="F1376" s="55" t="s">
        <v>135</v>
      </c>
      <c r="G1376" s="55" t="s">
        <v>872</v>
      </c>
      <c r="H1376" s="55" t="s">
        <v>48</v>
      </c>
      <c r="I1376" s="55" t="s">
        <v>33</v>
      </c>
      <c r="J1376" s="55" t="s">
        <v>33</v>
      </c>
      <c r="K1376" s="55" t="s">
        <v>33</v>
      </c>
      <c r="L1376" s="55" t="s">
        <v>33</v>
      </c>
      <c r="M1376" s="55" t="s">
        <v>33</v>
      </c>
      <c r="N1376" s="55" t="s">
        <v>33</v>
      </c>
      <c r="O1376" s="55" t="s">
        <v>33</v>
      </c>
      <c r="P1376" s="56" t="s">
        <v>33</v>
      </c>
      <c r="Q1376" s="55" t="s">
        <v>435</v>
      </c>
      <c r="R1376" s="55" t="s">
        <v>34</v>
      </c>
      <c r="S1376" s="55" t="s">
        <v>35</v>
      </c>
      <c r="T1376" s="55" t="s">
        <v>33</v>
      </c>
      <c r="U1376" s="55" t="s">
        <v>33</v>
      </c>
      <c r="V1376" s="55" t="s">
        <v>33</v>
      </c>
      <c r="W1376" s="55" t="s">
        <v>33</v>
      </c>
      <c r="X1376" s="62">
        <v>9</v>
      </c>
      <c r="Y1376" s="64"/>
      <c r="Z1376" s="21">
        <f>ROUND((A1376/$B$1+0.49),0)</f>
        <v>67</v>
      </c>
      <c r="AA1376" s="21">
        <f>ROUND((B1376/$B$1+0.49),0)</f>
        <v>92</v>
      </c>
      <c r="AB1376" s="21">
        <f>Z1376-AA1376</f>
        <v>-25</v>
      </c>
      <c r="AC1376" s="21" t="str">
        <f>IF(Z1376=AA1376,Z1376,"")</f>
        <v/>
      </c>
      <c r="AD1376" s="21" t="str">
        <f>IF(Z1376-AA1376=1,AA1376,"")</f>
        <v/>
      </c>
      <c r="AE1376" s="21" t="str">
        <f>IF(Z1376-AA1376=2,AA1376,"")</f>
        <v/>
      </c>
      <c r="AF1376" s="21" t="str">
        <f>IF(Z1376-AA1376&gt;2,Z1376-2,"")</f>
        <v/>
      </c>
      <c r="AG1376" s="21" t="str">
        <f>IF(AA1376-Z1376=1,Z1376,"")</f>
        <v/>
      </c>
      <c r="AH1376" s="21" t="str">
        <f>IF(AA1376-Z1376=2,AA1376-1,"")</f>
        <v/>
      </c>
      <c r="AI1376" s="65">
        <f>IF(AA1376-Z1376&gt;2,Z1376+2,"")</f>
        <v>69</v>
      </c>
    </row>
    <row r="1377" spans="1:35" x14ac:dyDescent="0.2">
      <c r="A1377" s="63">
        <v>999</v>
      </c>
      <c r="B1377" s="32">
        <v>1275</v>
      </c>
      <c r="C1377" s="32"/>
      <c r="D1377" s="20">
        <f>SUM(AC1377:AI1377)</f>
        <v>69</v>
      </c>
      <c r="E1377" s="54" t="s">
        <v>1046</v>
      </c>
      <c r="F1377" s="55" t="s">
        <v>86</v>
      </c>
      <c r="G1377" s="55" t="s">
        <v>872</v>
      </c>
      <c r="H1377" s="55" t="s">
        <v>204</v>
      </c>
      <c r="I1377" s="55" t="s">
        <v>33</v>
      </c>
      <c r="J1377" s="55" t="s">
        <v>33</v>
      </c>
      <c r="K1377" s="55" t="s">
        <v>82</v>
      </c>
      <c r="L1377" s="55" t="s">
        <v>33</v>
      </c>
      <c r="M1377" s="55" t="s">
        <v>14</v>
      </c>
      <c r="N1377" s="55" t="s">
        <v>33</v>
      </c>
      <c r="O1377" s="55" t="s">
        <v>33</v>
      </c>
      <c r="P1377" s="56" t="s">
        <v>33</v>
      </c>
      <c r="Q1377" s="55" t="s">
        <v>435</v>
      </c>
      <c r="R1377" s="55" t="s">
        <v>34</v>
      </c>
      <c r="S1377" s="55" t="s">
        <v>35</v>
      </c>
      <c r="T1377" s="55" t="s">
        <v>17</v>
      </c>
      <c r="U1377" s="55" t="s">
        <v>33</v>
      </c>
      <c r="V1377" s="55" t="s">
        <v>33</v>
      </c>
      <c r="W1377" s="55" t="s">
        <v>33</v>
      </c>
      <c r="X1377" s="62">
        <v>9.25</v>
      </c>
      <c r="Y1377" s="64"/>
      <c r="Z1377" s="21">
        <f>ROUND((A1377/$B$1+0.49),0)</f>
        <v>67</v>
      </c>
      <c r="AA1377" s="21">
        <f>ROUND((B1377/$B$1+0.49),0)</f>
        <v>85</v>
      </c>
      <c r="AB1377" s="21">
        <f>Z1377-AA1377</f>
        <v>-18</v>
      </c>
      <c r="AC1377" s="21" t="str">
        <f>IF(Z1377=AA1377,Z1377,"")</f>
        <v/>
      </c>
      <c r="AD1377" s="21" t="str">
        <f>IF(Z1377-AA1377=1,AA1377,"")</f>
        <v/>
      </c>
      <c r="AE1377" s="21" t="str">
        <f>IF(Z1377-AA1377=2,AA1377,"")</f>
        <v/>
      </c>
      <c r="AF1377" s="21" t="str">
        <f>IF(Z1377-AA1377&gt;2,Z1377-2,"")</f>
        <v/>
      </c>
      <c r="AG1377" s="21" t="str">
        <f>IF(AA1377-Z1377=1,Z1377,"")</f>
        <v/>
      </c>
      <c r="AH1377" s="21" t="str">
        <f>IF(AA1377-Z1377=2,AA1377-1,"")</f>
        <v/>
      </c>
      <c r="AI1377" s="65">
        <f>IF(AA1377-Z1377&gt;2,Z1377+2,"")</f>
        <v>69</v>
      </c>
    </row>
  </sheetData>
  <sortState xmlns:xlrd2="http://schemas.microsoft.com/office/spreadsheetml/2017/richdata2" ref="A5:AI1377">
    <sortCondition ref="D5:D1377"/>
    <sortCondition ref="X5:X1377"/>
  </sortState>
  <mergeCells count="1">
    <mergeCell ref="Z3:AA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</dc:creator>
  <cp:lastModifiedBy>Ron Shandler</cp:lastModifiedBy>
  <dcterms:created xsi:type="dcterms:W3CDTF">2020-07-16T04:12:48Z</dcterms:created>
  <dcterms:modified xsi:type="dcterms:W3CDTF">2024-03-12T21:18:02Z</dcterms:modified>
</cp:coreProperties>
</file>